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E:\A_UTS\Semilleros de investigacion\Datos modelo Carlos Mora\"/>
    </mc:Choice>
  </mc:AlternateContent>
  <xr:revisionPtr revIDLastSave="0" documentId="13_ncr:1_{088B8210-1BEF-44D4-B2FC-401187395BB0}" xr6:coauthVersionLast="46" xr6:coauthVersionMax="46" xr10:uidLastSave="{00000000-0000-0000-0000-000000000000}"/>
  <bookViews>
    <workbookView xWindow="705" yWindow="465" windowWidth="15225" windowHeight="15135" activeTab="1" xr2:uid="{00000000-000D-0000-FFFF-FFFF00000000}"/>
  </bookViews>
  <sheets>
    <sheet name="General" sheetId="1" r:id="rId1"/>
    <sheet name="Miembros" sheetId="2" r:id="rId2"/>
    <sheet name="Miembros (Adicional)" sheetId="3" r:id="rId3"/>
    <sheet name="Proyectos " sheetId="5" r:id="rId4"/>
  </sheets>
  <definedNames>
    <definedName name="_xlnm.Print_Area" localSheetId="0">General!$A$1:$N$63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7" i="2" l="1"/>
  <c r="N16" i="2"/>
  <c r="N13" i="2"/>
  <c r="N11" i="2"/>
  <c r="N9" i="2"/>
  <c r="A9" i="3"/>
  <c r="A10" i="3" s="1"/>
  <c r="A11" i="3" s="1"/>
  <c r="A12" i="3" s="1"/>
  <c r="A13" i="3" s="1"/>
  <c r="A14" i="3" s="1"/>
  <c r="A15" i="3" s="1"/>
  <c r="A16" i="3" s="1"/>
  <c r="A17" i="3" s="1"/>
  <c r="A18" i="3" s="1"/>
  <c r="A19" i="3" s="1"/>
  <c r="A20" i="3" s="1"/>
  <c r="A21" i="3" s="1"/>
  <c r="A22" i="3" s="1"/>
  <c r="A23" i="3" s="1"/>
  <c r="A24" i="3" s="1"/>
  <c r="A25" i="3" s="1"/>
  <c r="A26" i="3" s="1"/>
  <c r="A27" i="3" s="1"/>
  <c r="A10" i="2"/>
  <c r="A11" i="2" s="1"/>
  <c r="A12" i="2" s="1"/>
  <c r="A13" i="2" s="1"/>
  <c r="A14" i="2" s="1"/>
  <c r="A15" i="2" s="1"/>
  <c r="A16" i="2" s="1"/>
  <c r="A17" i="2" s="1"/>
  <c r="A18" i="2" s="1"/>
  <c r="A19" i="2" s="1"/>
  <c r="A20" i="2" s="1"/>
  <c r="A21" i="2" s="1"/>
  <c r="A22" i="2" s="1"/>
  <c r="A23" i="2" s="1"/>
  <c r="A24" i="2" s="1"/>
  <c r="A25" i="2" s="1"/>
  <c r="A26" i="2" s="1"/>
  <c r="A27" i="2" s="1"/>
  <c r="A28" i="2" l="1"/>
</calcChain>
</file>

<file path=xl/sharedStrings.xml><?xml version="1.0" encoding="utf-8"?>
<sst xmlns="http://schemas.openxmlformats.org/spreadsheetml/2006/main" count="396" uniqueCount="212">
  <si>
    <t xml:space="preserve">         </t>
  </si>
  <si>
    <t>INVESTIGACIÓN</t>
  </si>
  <si>
    <t xml:space="preserve">        PÁGINA: 1</t>
  </si>
  <si>
    <t xml:space="preserve">          DE:: 1</t>
  </si>
  <si>
    <t xml:space="preserve">DE:     </t>
  </si>
  <si>
    <t xml:space="preserve">   DE:</t>
  </si>
  <si>
    <t xml:space="preserve">  </t>
  </si>
  <si>
    <t xml:space="preserve">     DE:</t>
  </si>
  <si>
    <t>R – IN - 01</t>
  </si>
  <si>
    <t>INSCRIPCION DEL SEMILLERO DE INVESTIGACIÓN</t>
  </si>
  <si>
    <t xml:space="preserve">      VERSIÓN: 05</t>
  </si>
  <si>
    <t>Información General</t>
  </si>
  <si>
    <t>Facultad CIENCIAS NATURALES E INGENIERÍAS (FCNI)</t>
  </si>
  <si>
    <t>Programa Académico  TECNOLOGÍA EN TOPOGRAFÍA</t>
  </si>
  <si>
    <t>Grupo(s) de Investigación  GRIMAT</t>
  </si>
  <si>
    <t>Nombre del semillero  CENTRO DE ESTUDIOS E INVESTIGACIONES EN TOPOGRAFÍA Y HÁBITAT (CENITH)</t>
  </si>
  <si>
    <t>Logo</t>
  </si>
  <si>
    <t>Sede: BUCARAMANGA</t>
  </si>
  <si>
    <t>Líneas de Investigación   GESTIÓN TERRITORIAL; GEOMÁTICA</t>
  </si>
  <si>
    <t>Áreas del saber</t>
  </si>
  <si>
    <t>Agronomía veterinaria y afines</t>
  </si>
  <si>
    <t>Ciencias sociales y humanas</t>
  </si>
  <si>
    <t>Bellas artes</t>
  </si>
  <si>
    <t>Economía, administración, contaduría y afines</t>
  </si>
  <si>
    <t>Ciencias de la educación</t>
  </si>
  <si>
    <t>Matemáticas y ciencias naturales</t>
  </si>
  <si>
    <t>Ciencias de la salud</t>
  </si>
  <si>
    <t>X</t>
  </si>
  <si>
    <t>Ingenierías, arquitectura, urbanismo y afines</t>
  </si>
  <si>
    <t>Resumen de Plataforma Estratégica</t>
  </si>
  <si>
    <t>Misión  Ser el mecanismo de las Unidades Tecnológicas de Santander, que estructure las estrategias de proyección social de la institución, en la identificación, análisis y control de las necesidades de la comunidad y su relación con el territorio, adelantando la ejecución de las alternativas de desarrollo que desde el aula de clase en la relación alumno-docente-institución-comunidad, se estudien y pongan a disposición del bien de los ciudadanos.</t>
  </si>
  <si>
    <t>Visión   Convertirse en el corto plazo en un grupo multidisciplinario de investigación, de apoyo y asesoría para la comunidad de las UTS y la sociedad en general, que a partir de su línea de investigación  brinde los espacios para proponer soluciones a las necesidades de una población, mejorando prospectivamente el territorio</t>
  </si>
  <si>
    <t>Objetivo General  Brindar a las comunidades, de influencia de las Unidades Tecnológicas de Santander, alternativas de solución a sus necesidades básicas insatisfechas y a su búsqueda de desarrollo, fundamentándolo en el aula de clase y apoyándolo en la capacidad de análisis, formulación y ejecución de proyectos de la fortaleza multidisciplinario del equipo humano de la institución</t>
  </si>
  <si>
    <t xml:space="preserve">Objetivos Específicos   Despertar en los alumnos el interés por investigar temáticas y desarrollar conocimientos más halla del aula de clase que les permitan encontrarse con el manejo de la realidad. _x000D_
_x000D_
Identificar en el entorno social, físico y económico de la institución, debilidades de su desarrollo, y con la inquietud del alumnado formular alternativas que mejoren las situaciones identificadas _x000D_
_x000D_
Convertir la cátedra tradicional en el laboratorio de transformación social, donde se identifiquen situaciones actuales, se analicen posibles situaciones de cambio y se construyan nuevos escenarios de identidad y desarrollo que fortalezcan las comunidades trabajadas. _x000D_
_x000D_
Hacer de la investigación formativa el mecanismo para que los alumnos se apropien de los conocimientos científicos y tecnológicos que han de servir en el futuro como soporte de su calidad profesional y su capacidad de servicio a su comunidad.  _x000D_
_x000D_
Convertir a las U.T.S. en la institución pública educativa donde las comunidades encuentran atención a sus solicitudes y el espacio para consolidar su mejoramiento continuo de la calidad de vida. _x000D_
_x000D_
Construir desde la investigación formativa los mecanismos para que los recursos de inversión pública tengan verdadero impacto en las comunidades y logren cubrir las necesidades de construcción de infraestructura optima social. </t>
  </si>
  <si>
    <t>Estrategias de Trabajo  Reuniones semanales con los estudiantes y docentes que conforman el semillero para organizar, programar y hacer seguimiento a las actividades propias de cada proyecto de investigación en desarrollo</t>
  </si>
  <si>
    <t>Información de proyectos</t>
  </si>
  <si>
    <t>Título del Proyecto</t>
  </si>
  <si>
    <t>Fecha Inicio</t>
  </si>
  <si>
    <t>Estado</t>
  </si>
  <si>
    <t>Línea de Investigación</t>
  </si>
  <si>
    <t xml:space="preserve">Modalidad </t>
  </si>
  <si>
    <t>F</t>
  </si>
  <si>
    <t>E</t>
  </si>
  <si>
    <t>T</t>
  </si>
  <si>
    <t>PA</t>
  </si>
  <si>
    <t>PI</t>
  </si>
  <si>
    <t>TG</t>
  </si>
  <si>
    <t>RE</t>
  </si>
  <si>
    <t>Otra. Cuál?</t>
  </si>
  <si>
    <t>F:Formulado, E:En ejecución, T: Terminado, PA: Plan de Aula, PI: Proyecto integrador, TG: Trabajo de Grado, RE:Reda</t>
  </si>
  <si>
    <r>
      <rPr>
        <sz val="10"/>
        <color theme="1"/>
        <rFont val="Arial"/>
        <family val="2"/>
      </rPr>
      <t>Nombre Docente Líder</t>
    </r>
    <r>
      <rPr>
        <sz val="11"/>
        <color theme="1"/>
        <rFont val="Calibri"/>
        <family val="2"/>
        <scheme val="minor"/>
      </rPr>
      <t>:   _________________________</t>
    </r>
  </si>
  <si>
    <r>
      <t xml:space="preserve">   </t>
    </r>
    <r>
      <rPr>
        <sz val="10"/>
        <color theme="1"/>
        <rFont val="Arial"/>
        <family val="2"/>
      </rPr>
      <t xml:space="preserve"> Firma de Docente Lider:</t>
    </r>
    <r>
      <rPr>
        <sz val="9"/>
        <color theme="1"/>
        <rFont val="Arial"/>
        <family val="2"/>
      </rPr>
      <t xml:space="preserve">    ________________________</t>
    </r>
  </si>
  <si>
    <r>
      <rPr>
        <sz val="10"/>
        <color theme="1"/>
        <rFont val="Arial"/>
        <family val="2"/>
      </rPr>
      <t>Nombre Coordinador Semilleros:</t>
    </r>
    <r>
      <rPr>
        <sz val="11"/>
        <color theme="1"/>
        <rFont val="Calibri"/>
        <family val="2"/>
        <scheme val="minor"/>
      </rPr>
      <t xml:space="preserve"> _______________________     </t>
    </r>
    <r>
      <rPr>
        <sz val="10"/>
        <color theme="1"/>
        <rFont val="Arial"/>
        <family val="2"/>
      </rPr>
      <t>Firma Coordinador Semilleros</t>
    </r>
    <r>
      <rPr>
        <sz val="11"/>
        <color theme="1"/>
        <rFont val="Calibri"/>
        <family val="2"/>
        <scheme val="minor"/>
      </rPr>
      <t>: _____________________</t>
    </r>
  </si>
  <si>
    <r>
      <rPr>
        <sz val="10"/>
        <color theme="1"/>
        <rFont val="Arial"/>
        <family val="2"/>
      </rPr>
      <t>Fecha de Actualización:</t>
    </r>
    <r>
      <rPr>
        <sz val="11"/>
        <color theme="1"/>
        <rFont val="Calibri"/>
        <family val="2"/>
        <scheme val="minor"/>
      </rPr>
      <t xml:space="preserve">  ____________________ </t>
    </r>
  </si>
  <si>
    <t>Información del docente lider</t>
  </si>
  <si>
    <t>Modalidad</t>
  </si>
  <si>
    <t>Presencial (P.)</t>
  </si>
  <si>
    <t>Distancia Virtual (DV.)</t>
  </si>
  <si>
    <t>Información estudiantes miembros</t>
  </si>
  <si>
    <t>No.</t>
  </si>
  <si>
    <t>Nombres</t>
  </si>
  <si>
    <t>Apellidos</t>
  </si>
  <si>
    <t>Documento</t>
  </si>
  <si>
    <t>Lugar de expedición</t>
  </si>
  <si>
    <t>Correo electronico</t>
  </si>
  <si>
    <t>Telefono / 
Celular</t>
  </si>
  <si>
    <t>Programa Académico</t>
  </si>
  <si>
    <t>Semestre</t>
  </si>
  <si>
    <t>CVLAc</t>
  </si>
  <si>
    <t>P.</t>
  </si>
  <si>
    <t>DV.</t>
  </si>
  <si>
    <t>TECNOLOGIA EN TOPOGRAFIA</t>
  </si>
  <si>
    <t>P. Presencial; DV: Distancia virtual</t>
  </si>
  <si>
    <t>Nota: Si tiene mas de 20 miembros, favor utilizar la hoja adicional</t>
  </si>
  <si>
    <t>Fecha:</t>
  </si>
  <si>
    <t>Semestre que cursa</t>
  </si>
  <si>
    <t>Fecha creación: Nº 001 -2006 sin fecha</t>
  </si>
  <si>
    <t>Expedida en: BOGOTA </t>
  </si>
  <si>
    <t>Tecnologia en Topografia</t>
  </si>
  <si>
    <t>Gestión del territorio y Geomática</t>
  </si>
  <si>
    <t xml:space="preserve">Gestión del territorio </t>
  </si>
  <si>
    <t>Expedida en: Bogotá</t>
  </si>
  <si>
    <t>Correo electrónico</t>
  </si>
  <si>
    <t xml:space="preserve">Celular </t>
  </si>
  <si>
    <t xml:space="preserve">Título </t>
  </si>
  <si>
    <t>Proyecto 1</t>
  </si>
  <si>
    <t>Proyecto 2</t>
  </si>
  <si>
    <t>Proyecto 3</t>
  </si>
  <si>
    <t>Proyecto 4</t>
  </si>
  <si>
    <t>Proyecto 5</t>
  </si>
  <si>
    <t>Objetivo General</t>
  </si>
  <si>
    <t>Objetivos específicos</t>
  </si>
  <si>
    <t>MODELO DIGITAL DE TERRENO A PARTIR DE LA EDICIÓN DE UNA NUBE DE PUNTOS GENERADA POR MEDIO DE UN LEVANTAMIENTO AERO FOTOGRAMÉTRICO CON RPAS</t>
  </si>
  <si>
    <t>Jonathan Jesith</t>
  </si>
  <si>
    <t xml:space="preserve">Jerez Ruiz </t>
  </si>
  <si>
    <t>jjjerez95@gmail.com</t>
  </si>
  <si>
    <t>315 7540006</t>
  </si>
  <si>
    <t>Carlos Alberto</t>
  </si>
  <si>
    <t>Muñoz Contreras</t>
  </si>
  <si>
    <t>carlos.munozcontreras@hotmail.com</t>
  </si>
  <si>
    <t>319 6104390</t>
  </si>
  <si>
    <t>Crear un Modelo digital de terreno (MDT) a partir de la edición de una nube de puntos con el uso del software CloudCompare donde se analiza la eficiencia del software en la creación del modelo digital con la finalidad de eliminar el espacio asociado a la vegetación que impide la generación del Modelo digital de elevación.</t>
  </si>
  <si>
    <t>Obtener imágenes capturadas por un RPAS donde exista vegetación o algún obstáculo para su procesamiento sobre un modelo digital de superficie y generar un modelo digital de terreno.</t>
  </si>
  <si>
    <t>Procesar la nube de puntos por medio de las herramientas del software CloudCompare que representen obstáculos generado para eliminar el espacio referente al modelo digital de superficie y obtener un modelo digital de terreno.</t>
  </si>
  <si>
    <t>Analizar la eficiencia del Software CloudCompare en la edición de nubes de puntos por medio de una comparación entre el modelo digital de superficie y el modelo digital de terreno para verificar la utilidad en los levantamientos con RPAS.</t>
  </si>
  <si>
    <t>Comparación de levantamiento topográfico con Estación Total y uso de Fotogrametría para generar curvas de nivel a escala indicada, caso de estudio la finca, El nuevo milenio, Piedecuesta-Santander.</t>
  </si>
  <si>
    <t xml:space="preserve">Jhoan Sebastian </t>
  </si>
  <si>
    <t>Orduz Soto</t>
  </si>
  <si>
    <t>topo.sebastianorduz@hotmail.com</t>
  </si>
  <si>
    <t>310 2798902</t>
  </si>
  <si>
    <t xml:space="preserve">Andrés Johany </t>
  </si>
  <si>
    <t>Rodríguez Rojas</t>
  </si>
  <si>
    <t>johanyrodriguez06@hotmail.com</t>
  </si>
  <si>
    <t>311 5155370</t>
  </si>
  <si>
    <t>Comparar un levantamiento topográfico con Estación Total y Fotogrametría con un Sistema de Aeronave Pilotada a Distancia (RPAS) para generar curvas de nivel a ESC 1:1000, en el predio El Nuevo Milenio, de Piedecuesta, Santander.</t>
  </si>
  <si>
    <t>Realizar el levantamiento topográfico con Estación Total y la técnica de Fotogrametría con un Sistema de Aeronave Pilotada a Distancia (RPAS), predio El Nuevo Milenio, Municipio de Piedecuesta, Santander.</t>
  </si>
  <si>
    <t>Realizar el posproceso de la respectiva nube de puntos y fotografías generadas a partir del levantamiento topográfico con estación total y la técnica de Fotogrametría con un Sistema de Aeronave Pilotada a Distancia (RPAS), predio El Nuevo Milenio, Municipio de Piedecuesta, Santander.</t>
  </si>
  <si>
    <t>Comparar las curvas de nivel para identificar que técnica es más precisa en el momento de detallar las irregularidades altimétricas representadas en el levantamiento topográfico: predio El Nuevo Milenio, Municipio de Piedecuesta, Santander a una escala indicada.</t>
  </si>
  <si>
    <t>Cambio de temperatura de brillo usando imágenes Landsat entre los periodos 2000 y 2019, ciudad de Bucaramanga.</t>
  </si>
  <si>
    <t xml:space="preserve">Hernando Farle  </t>
  </si>
  <si>
    <t>Chacón Gutiérrez</t>
  </si>
  <si>
    <t>farleychacon1@gmail.com</t>
  </si>
  <si>
    <t>313 4928215</t>
  </si>
  <si>
    <t>Juan Felipe</t>
  </si>
  <si>
    <t>Henao Camargo</t>
  </si>
  <si>
    <t>henaojuanfelipe@hotmail.com</t>
  </si>
  <si>
    <t>Kevin Alexander</t>
  </si>
  <si>
    <t>Valdés Moreno</t>
  </si>
  <si>
    <t>1kevinval2@gmail.com</t>
  </si>
  <si>
    <t>Evaluar el cambio de temperatura de brillo utilizando imágenes Landsat entre los periodos 2000 y 2019 en la ciudad de Bucaramanga, para identificar las zonas con mayor impacto de temperatura.</t>
  </si>
  <si>
    <t>Definir la zona urbana y periurbana de la ciudad de Bucaramanga, para obtener datos capturados por imágenes satelitales (sensores térmicos de imágenes Landsat).</t>
  </si>
  <si>
    <t>Desarrollar el proceso de cálculo de temperatura de superficie utilizando imágenes LANDSAT 7 para el año 2000 y LANDSAT 8 para el 2019 a fin de evidenciar la variación en la temperatura de brillo.</t>
  </si>
  <si>
    <t>Analizar la información obtenida con base en las imágenes Landsat, con el fin de generar cartografía que muestre la temperatura entre los periodos establecidos.</t>
  </si>
  <si>
    <t>Estudio topográfico en el diseño de alumbrado público para el desarrollo del barrio Pedro Castro en la Jagua de Ibirico.</t>
  </si>
  <si>
    <t xml:space="preserve">Ivanna Alejandra </t>
  </si>
  <si>
    <t>Giraldo Cudris</t>
  </si>
  <si>
    <t>ivannaalejandra3010@hotmail.com</t>
  </si>
  <si>
    <t>Realizar estudio topográfico por medio del método de planimetría en el diseño de alumbrado público para contribuir al desarrollo del barrio Pedro Castro en La Jagua de Ibirico.</t>
  </si>
  <si>
    <t>Revisar información secundaria para identificar metodologías topográficas en el diseño de alumbrado público con el propósito de definir estrategias de diseño.</t>
  </si>
  <si>
    <t>Realizar los procesos de levantamiento topográfico por medio de la estrategia de planimetría con el propósito de construir bases técnicas para el estudio en el barrio Pedro Castro en La Jagua de Ibirico.</t>
  </si>
  <si>
    <t>Procesar información topográfica por medio de herramientas digitales para hacer la propuesta de diseño de alumbrado público.</t>
  </si>
  <si>
    <t>Análisis de temperaturas de superficie mediante imágenes Landsat 8 para el municipio de Floridablanca-Santander proyecto de investigación.</t>
  </si>
  <si>
    <t xml:space="preserve">Fabian Andres </t>
  </si>
  <si>
    <t>Bustos Rueda</t>
  </si>
  <si>
    <t>fabustosrueda@gmail.com</t>
  </si>
  <si>
    <t>3016244780  </t>
  </si>
  <si>
    <t xml:space="preserve">Gina Marcela </t>
  </si>
  <si>
    <t>Dorado Ballesteros</t>
  </si>
  <si>
    <t>ginadorado25@gmail.com </t>
  </si>
  <si>
    <t xml:space="preserve">Frank </t>
  </si>
  <si>
    <t>Pineda Quiroga</t>
  </si>
  <si>
    <t>frankpinedaq@gmail.com</t>
  </si>
  <si>
    <t>Analizar las temperaturas de superficie mediante imágenes satelitales Landsat 8 y sistemas de información geográfica entre los años 2013 al 2020, para la identificación de cambios multitemporales de la temperatura en el municipio de Floridablanca-Santander.</t>
  </si>
  <si>
    <t>Seleccionar imágenes satelitales correspondientes a la zona de estudio y descargar para calcular las temperaturas de superficie mediante el uso de algoritmos.</t>
  </si>
  <si>
    <t>Evaluar los cálculos de temperatura de superficie en el territorio del municipio de Floridablanca, utilizando programas asociados a la gestión de datos espaciales, con el propósito de obtener valores asociados de temperatura de superficie.</t>
  </si>
  <si>
    <t>Analizar los cambios multitemporales de temperatura de los años 2013 a 2020, mediante el uso de imágenes Landsat 8 correspondientes al municipio de Floridablanca- Santander.</t>
  </si>
  <si>
    <t>Modelo digital de terreno a partir de la edición de una nube de puntos generada por medio de un levantamiento aero fotogramétrico con RPAS</t>
  </si>
  <si>
    <t>x</t>
  </si>
  <si>
    <t>Parámetros para indicadores en la infraestructura y flujo de la movilidad peatonal urbana, en la comuna tres de Bucaramanga zona de San Francisco, enfocados en un SIG</t>
  </si>
  <si>
    <t xml:space="preserve">jhonathan Aponte Saravia </t>
  </si>
  <si>
    <t>Identificación de zonas de cultivo de café utilizando imágenes satelitales Sentinel 2 por medio de índices espectrales en el municipio de Rionegro Santander</t>
  </si>
  <si>
    <t>Análisis comparativo del Plan de Ordenamiento Territorial entre el municipio de Bucaramanga, Colombia con respecto a estándares internacionales</t>
  </si>
  <si>
    <t xml:space="preserve"> Geomática</t>
  </si>
  <si>
    <t xml:space="preserve">Caracterización de las zonas turísticas de la ciudad de Bucaramanga a través 
de datos espaciales
</t>
  </si>
  <si>
    <t>Diseño y modelación de un viaducto en la carrera 27 entre la calle 23 y la calle 56.</t>
  </si>
  <si>
    <t xml:space="preserve">Análisis del uso de las tecnologías LIDAR a partir de conceptos, metodologías de levantamientos, ventajas y desventajas, para promover su conocimiento entre los profesionales de la topografía. Revisión bibliográfica en Colombia para el año 2021. 
Estudiantes
</t>
  </si>
  <si>
    <t>mayo del 2021</t>
  </si>
  <si>
    <t xml:space="preserve">Nombre: Jhonathan Aponte Saravia </t>
  </si>
  <si>
    <t xml:space="preserve">Formación Porfesional(Titulo Pregrado):  
INGENIERO Forestal y Ambietal </t>
  </si>
  <si>
    <t>Cédula No.    572978</t>
  </si>
  <si>
    <t>Correo electrónico: japonte@correo.uts.edu.co</t>
  </si>
  <si>
    <t>Celular: 3118201915</t>
  </si>
  <si>
    <t xml:space="preserve">Lugar de Nacimiento: Huancavelica - Perú </t>
  </si>
  <si>
    <t>Fecha: 10 de junio del 1981</t>
  </si>
  <si>
    <t xml:space="preserve">Formación Postgrado (Titulo Postgrado):  
Maestria en Geomatica </t>
  </si>
  <si>
    <t xml:space="preserve">Fernando </t>
  </si>
  <si>
    <t xml:space="preserve">Ruedas Herrera </t>
  </si>
  <si>
    <t>carlosfifi15@gmail.com</t>
  </si>
  <si>
    <t xml:space="preserve">Alberto </t>
  </si>
  <si>
    <t>Romero Rojas</t>
  </si>
  <si>
    <t>danilinrojas@hotmail.com</t>
  </si>
  <si>
    <t xml:space="preserve">Rubén Antonio </t>
  </si>
  <si>
    <t>Pradilla Niño</t>
  </si>
  <si>
    <t>rubenyv@gmail.com</t>
  </si>
  <si>
    <t xml:space="preserve">Cristian Johan </t>
  </si>
  <si>
    <t>Díaz Candela</t>
  </si>
  <si>
    <t>cristiancandela2024@gmail.com</t>
  </si>
  <si>
    <t xml:space="preserve">Jennifer Natalia </t>
  </si>
  <si>
    <t>Núñez Rueda</t>
  </si>
  <si>
    <t>jenniferueda_01@hotmail.com</t>
  </si>
  <si>
    <t xml:space="preserve">Andrés Eduardo </t>
  </si>
  <si>
    <t>Mantilla Rico</t>
  </si>
  <si>
    <t>aemantilla@uts.edu.co</t>
  </si>
  <si>
    <t xml:space="preserve">Ricardo Andrés </t>
  </si>
  <si>
    <t>Murallas Palomino</t>
  </si>
  <si>
    <t>rmurallas@uts.edu.co</t>
  </si>
  <si>
    <t xml:space="preserve">Luis Eduardo </t>
  </si>
  <si>
    <t>Molano Rios</t>
  </si>
  <si>
    <t>lemolano@uts.edu.co</t>
  </si>
  <si>
    <t xml:space="preserve">jhosseph Favian </t>
  </si>
  <si>
    <t>Gutiérrez González</t>
  </si>
  <si>
    <t>josephfabian1990@gmail.com</t>
  </si>
  <si>
    <t>Cédula No.   572978</t>
  </si>
  <si>
    <t>Lugar de Nacimiento: Huancavelica -Perú</t>
  </si>
  <si>
    <t xml:space="preserve">Formación Porfesional(Titulo Pregrado) Ingeniero Forestal y Ambiental </t>
  </si>
  <si>
    <t>Formación Postgrado (Titulo Postgrado): Msc. en Geomática</t>
  </si>
  <si>
    <t xml:space="preserve">phillip Alejandro </t>
  </si>
  <si>
    <t>Hernández Valenzuela</t>
  </si>
  <si>
    <t>phillip96.he@gmail.com</t>
  </si>
  <si>
    <t xml:space="preserve">Robinson Julián </t>
  </si>
  <si>
    <t>Duran Canchila</t>
  </si>
  <si>
    <t>robinsonjulianduran@gmail.com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</si>
</sst>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8"/>
      <color theme="1"/>
      <name val="Arial"/>
      <family val="2"/>
    </font>
    <font>
      <sz val="10"/>
      <color theme="1"/>
      <name val="Arial"/>
      <family val="2"/>
    </font>
    <font>
      <sz val="8"/>
      <color theme="1"/>
      <name val="Times New Roman"/>
      <family val="1"/>
    </font>
    <font>
      <b/>
      <i/>
      <sz val="9"/>
      <color theme="1"/>
      <name val="Arial"/>
      <family val="2"/>
    </font>
    <font>
      <sz val="9"/>
      <color theme="1"/>
      <name val="Arial"/>
      <family val="2"/>
    </font>
    <font>
      <sz val="8"/>
      <color theme="1"/>
      <name val="Calibri"/>
      <family val="2"/>
      <scheme val="minor"/>
    </font>
    <font>
      <sz val="7"/>
      <color theme="1"/>
      <name val="Arial"/>
      <family val="2"/>
    </font>
    <font>
      <u/>
      <sz val="11"/>
      <color theme="10"/>
      <name val="Calibri"/>
      <family val="2"/>
      <scheme val="minor"/>
    </font>
    <font>
      <b/>
      <sz val="9"/>
      <color indexed="8"/>
      <name val="Arial"/>
      <family val="2"/>
    </font>
    <font>
      <b/>
      <sz val="8"/>
      <color indexed="8"/>
      <name val="Arial"/>
      <family val="2"/>
    </font>
    <font>
      <sz val="11"/>
      <color theme="1"/>
      <name val="Arial"/>
      <family val="2"/>
    </font>
    <font>
      <u/>
      <sz val="9"/>
      <color theme="1"/>
      <name val="Arial"/>
      <family val="2"/>
    </font>
    <font>
      <b/>
      <sz val="8"/>
      <color rgb="FF000000"/>
      <name val="Arial"/>
      <family val="2"/>
    </font>
    <font>
      <sz val="8"/>
      <color rgb="FF000000"/>
      <name val="Arial"/>
      <family val="2"/>
    </font>
    <font>
      <u/>
      <sz val="8"/>
      <color rgb="FF0563C1"/>
      <name val="Arial"/>
      <family val="2"/>
    </font>
  </fonts>
  <fills count="3">
    <fill>
      <patternFill patternType="none"/>
    </fill>
    <fill>
      <patternFill patternType="gray125"/>
    </fill>
    <fill>
      <patternFill patternType="solid">
        <fgColor rgb="FF92D050"/>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style="thin">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top/>
      <bottom style="hair">
        <color indexed="64"/>
      </bottom>
      <diagonal/>
    </border>
    <border>
      <left/>
      <right style="thin">
        <color indexed="64"/>
      </right>
      <top/>
      <bottom style="hair">
        <color indexed="64"/>
      </bottom>
      <diagonal/>
    </border>
  </borders>
  <cellStyleXfs count="3">
    <xf numFmtId="0" fontId="0" fillId="0" borderId="0"/>
    <xf numFmtId="0" fontId="8" fillId="0" borderId="0" applyNumberFormat="0" applyFill="0" applyBorder="0" applyAlignment="0" applyProtection="0"/>
    <xf numFmtId="0" fontId="8" fillId="0" borderId="0" applyNumberFormat="0" applyFill="0" applyBorder="0" applyAlignment="0" applyProtection="0"/>
  </cellStyleXfs>
  <cellXfs count="185">
    <xf numFmtId="0" fontId="0" fillId="0" borderId="0" xfId="0"/>
    <xf numFmtId="0" fontId="2" fillId="0" borderId="0" xfId="0" applyFont="1"/>
    <xf numFmtId="0" fontId="5" fillId="0" borderId="1" xfId="0" applyFont="1" applyBorder="1"/>
    <xf numFmtId="0" fontId="5" fillId="0" borderId="1" xfId="0" applyFont="1" applyBorder="1" applyAlignment="1">
      <alignment horizontal="center"/>
    </xf>
    <xf numFmtId="0" fontId="5" fillId="0" borderId="0" xfId="0" applyFont="1"/>
    <xf numFmtId="0" fontId="5" fillId="0" borderId="10" xfId="0" applyFont="1" applyBorder="1" applyAlignment="1">
      <alignment vertical="center"/>
    </xf>
    <xf numFmtId="0" fontId="1" fillId="0" borderId="14" xfId="0" applyFont="1" applyBorder="1"/>
    <xf numFmtId="0" fontId="6" fillId="0" borderId="1" xfId="0" applyFont="1" applyBorder="1" applyAlignment="1">
      <alignment horizontal="center"/>
    </xf>
    <xf numFmtId="0" fontId="5" fillId="0" borderId="1" xfId="0" applyFont="1" applyBorder="1" applyAlignment="1">
      <alignment horizontal="left" vertical="center"/>
    </xf>
    <xf numFmtId="0" fontId="9" fillId="0" borderId="10" xfId="0" applyFont="1" applyBorder="1" applyAlignment="1">
      <alignment horizontal="center" vertical="center" wrapText="1"/>
    </xf>
    <xf numFmtId="0" fontId="5" fillId="0" borderId="17" xfId="0" applyFont="1" applyBorder="1"/>
    <xf numFmtId="0" fontId="5" fillId="0" borderId="15" xfId="0" applyFont="1" applyBorder="1"/>
    <xf numFmtId="0" fontId="5" fillId="0" borderId="16" xfId="0" applyFont="1" applyBorder="1"/>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5" fillId="0" borderId="12" xfId="0" applyFont="1" applyBorder="1" applyAlignment="1">
      <alignment horizontal="left" vertical="center"/>
    </xf>
    <xf numFmtId="0" fontId="5" fillId="0" borderId="14" xfId="0" applyFont="1" applyBorder="1" applyAlignment="1">
      <alignment horizontal="left" vertical="top" wrapText="1"/>
    </xf>
    <xf numFmtId="0" fontId="5" fillId="0" borderId="8" xfId="0" applyFont="1" applyBorder="1" applyAlignment="1">
      <alignment horizontal="left" vertical="top" wrapText="1"/>
    </xf>
    <xf numFmtId="0" fontId="1" fillId="0" borderId="0" xfId="0" applyFont="1"/>
    <xf numFmtId="0" fontId="1" fillId="0" borderId="1" xfId="0" applyFont="1" applyBorder="1" applyAlignment="1">
      <alignment horizontal="center"/>
    </xf>
    <xf numFmtId="0" fontId="1" fillId="0" borderId="0" xfId="0" applyFont="1" applyAlignment="1">
      <alignment horizontal="center" vertical="center" wrapText="1"/>
    </xf>
    <xf numFmtId="0" fontId="2" fillId="0" borderId="0" xfId="0" applyFont="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6" xfId="0" applyFont="1" applyBorder="1" applyAlignment="1">
      <alignment vertical="center" wrapText="1"/>
    </xf>
    <xf numFmtId="0" fontId="3" fillId="0" borderId="6" xfId="0" applyFont="1" applyBorder="1" applyAlignment="1">
      <alignment vertical="center" wrapText="1"/>
    </xf>
    <xf numFmtId="0" fontId="1" fillId="0" borderId="5" xfId="0" applyFont="1" applyBorder="1" applyAlignment="1">
      <alignment horizontal="center" vertical="center" wrapText="1"/>
    </xf>
    <xf numFmtId="0" fontId="2" fillId="0" borderId="5" xfId="0" applyFont="1" applyBorder="1"/>
    <xf numFmtId="0" fontId="2" fillId="0" borderId="6" xfId="0" applyFont="1" applyBorder="1"/>
    <xf numFmtId="0" fontId="7" fillId="0" borderId="2" xfId="0" applyFont="1" applyBorder="1"/>
    <xf numFmtId="0" fontId="5" fillId="0" borderId="3" xfId="0" applyFont="1" applyBorder="1"/>
    <xf numFmtId="0" fontId="5" fillId="0" borderId="4" xfId="0" applyFont="1" applyBorder="1"/>
    <xf numFmtId="0" fontId="7" fillId="0" borderId="5" xfId="0" applyFont="1" applyBorder="1"/>
    <xf numFmtId="0" fontId="5" fillId="0" borderId="6" xfId="0" applyFont="1" applyBorder="1"/>
    <xf numFmtId="0" fontId="0" fillId="0" borderId="5" xfId="0" applyBorder="1"/>
    <xf numFmtId="0" fontId="11" fillId="0" borderId="0" xfId="0" applyFont="1"/>
    <xf numFmtId="0" fontId="0" fillId="0" borderId="6" xfId="0" applyBorder="1"/>
    <xf numFmtId="0" fontId="0" fillId="0" borderId="7" xfId="0" applyBorder="1"/>
    <xf numFmtId="0" fontId="0" fillId="0" borderId="8" xfId="0" applyBorder="1"/>
    <xf numFmtId="0" fontId="0" fillId="0" borderId="9" xfId="0" applyBorder="1"/>
    <xf numFmtId="0" fontId="12" fillId="0" borderId="0" xfId="0" applyFont="1"/>
    <xf numFmtId="14" fontId="0" fillId="0" borderId="8" xfId="0" applyNumberFormat="1" applyBorder="1"/>
    <xf numFmtId="0" fontId="5" fillId="0" borderId="1" xfId="0" applyFont="1" applyBorder="1" applyAlignment="1">
      <alignment vertical="center" wrapText="1"/>
    </xf>
    <xf numFmtId="0" fontId="1" fillId="2" borderId="5" xfId="0" applyFont="1" applyFill="1" applyBorder="1" applyAlignment="1">
      <alignment horizontal="left"/>
    </xf>
    <xf numFmtId="0" fontId="1" fillId="0" borderId="5" xfId="0" applyFont="1" applyFill="1" applyBorder="1" applyAlignment="1">
      <alignment horizontal="left"/>
    </xf>
    <xf numFmtId="0" fontId="10" fillId="0" borderId="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0" fillId="0" borderId="1" xfId="0" applyFill="1" applyBorder="1"/>
    <xf numFmtId="0" fontId="5" fillId="0" borderId="15" xfId="0" applyFont="1" applyFill="1" applyBorder="1"/>
    <xf numFmtId="0" fontId="8" fillId="0" borderId="1" xfId="1" applyFill="1" applyBorder="1"/>
    <xf numFmtId="0" fontId="1" fillId="0" borderId="17" xfId="0" applyFont="1" applyFill="1" applyBorder="1" applyAlignment="1">
      <alignment horizontal="left"/>
    </xf>
    <xf numFmtId="0" fontId="1" fillId="0" borderId="15" xfId="0" applyFont="1" applyFill="1" applyBorder="1" applyAlignment="1">
      <alignment horizontal="center"/>
    </xf>
    <xf numFmtId="0" fontId="1" fillId="0" borderId="15" xfId="0" applyFont="1" applyFill="1" applyBorder="1" applyAlignment="1">
      <alignment horizontal="left"/>
    </xf>
    <xf numFmtId="0" fontId="1" fillId="0" borderId="16" xfId="0" applyFont="1" applyFill="1" applyBorder="1" applyAlignment="1">
      <alignment horizontal="center"/>
    </xf>
    <xf numFmtId="0" fontId="5" fillId="0" borderId="17" xfId="0" applyFont="1" applyFill="1" applyBorder="1"/>
    <xf numFmtId="0" fontId="5" fillId="0" borderId="1" xfId="0" applyFont="1" applyFill="1" applyBorder="1"/>
    <xf numFmtId="0" fontId="11" fillId="0" borderId="0" xfId="0" applyFont="1" applyFill="1"/>
    <xf numFmtId="0" fontId="0" fillId="0" borderId="24" xfId="0" applyFill="1" applyBorder="1"/>
    <xf numFmtId="0" fontId="0" fillId="0" borderId="0" xfId="0" applyFill="1"/>
    <xf numFmtId="0" fontId="14" fillId="0" borderId="1" xfId="0" applyFont="1" applyBorder="1" applyAlignment="1">
      <alignment horizontal="left" vertical="center"/>
    </xf>
    <xf numFmtId="0" fontId="14" fillId="0" borderId="1" xfId="0" applyFont="1" applyBorder="1" applyAlignment="1">
      <alignment horizontal="right" vertical="center"/>
    </xf>
    <xf numFmtId="0" fontId="15" fillId="0" borderId="1" xfId="0" applyFont="1" applyBorder="1" applyAlignment="1">
      <alignment horizontal="left" vertical="center"/>
    </xf>
    <xf numFmtId="0" fontId="13" fillId="0" borderId="28" xfId="0" applyFont="1" applyBorder="1" applyAlignment="1">
      <alignment horizontal="left"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4" fillId="0" borderId="28" xfId="0" applyFont="1" applyBorder="1" applyAlignment="1">
      <alignment horizontal="center" vertical="center"/>
    </xf>
    <xf numFmtId="0" fontId="14" fillId="0" borderId="29" xfId="0" applyFont="1" applyBorder="1" applyAlignment="1">
      <alignment horizontal="left" vertical="center"/>
    </xf>
    <xf numFmtId="0" fontId="14" fillId="0" borderId="29" xfId="0" applyFont="1" applyBorder="1" applyAlignment="1">
      <alignment horizontal="right" vertical="center"/>
    </xf>
    <xf numFmtId="0" fontId="15" fillId="0" borderId="29" xfId="0" applyFont="1" applyBorder="1" applyAlignment="1">
      <alignment horizontal="left" vertical="center"/>
    </xf>
    <xf numFmtId="0" fontId="14" fillId="0" borderId="30" xfId="0" applyFont="1" applyBorder="1" applyAlignment="1">
      <alignment horizontal="right" vertical="center"/>
    </xf>
    <xf numFmtId="0" fontId="5" fillId="0" borderId="1" xfId="0" applyFont="1" applyBorder="1" applyAlignment="1">
      <alignment wrapText="1"/>
    </xf>
    <xf numFmtId="0" fontId="14" fillId="0" borderId="31" xfId="0" applyFont="1" applyBorder="1" applyAlignment="1">
      <alignment horizontal="left" vertical="center"/>
    </xf>
    <xf numFmtId="0" fontId="14" fillId="0" borderId="31" xfId="0" applyFont="1" applyBorder="1" applyAlignment="1">
      <alignment horizontal="right" vertical="center"/>
    </xf>
    <xf numFmtId="0" fontId="15" fillId="0" borderId="31" xfId="0" applyFont="1" applyBorder="1" applyAlignment="1">
      <alignment horizontal="left" vertical="center"/>
    </xf>
    <xf numFmtId="0" fontId="14" fillId="0" borderId="31" xfId="0" applyFont="1" applyBorder="1" applyAlignment="1">
      <alignment horizontal="center" vertical="center"/>
    </xf>
    <xf numFmtId="0" fontId="1" fillId="0" borderId="32" xfId="0" applyFont="1" applyFill="1" applyBorder="1" applyAlignment="1">
      <alignment horizontal="center"/>
    </xf>
    <xf numFmtId="0" fontId="1" fillId="0" borderId="20" xfId="0" applyFont="1" applyFill="1" applyBorder="1" applyAlignment="1">
      <alignment horizontal="center"/>
    </xf>
    <xf numFmtId="0" fontId="1" fillId="0" borderId="33" xfId="0" applyFont="1" applyFill="1" applyBorder="1" applyAlignment="1">
      <alignment horizontal="left" wrapText="1"/>
    </xf>
    <xf numFmtId="0" fontId="0" fillId="0" borderId="1" xfId="0" applyBorder="1"/>
    <xf numFmtId="0" fontId="5" fillId="0" borderId="10" xfId="0" applyFont="1" applyFill="1" applyBorder="1" applyAlignment="1">
      <alignment horizontal="left" vertical="top" wrapText="1"/>
    </xf>
    <xf numFmtId="0" fontId="5" fillId="0" borderId="11" xfId="0" applyFont="1" applyFill="1" applyBorder="1" applyAlignment="1">
      <alignment horizontal="left" vertical="top" wrapText="1"/>
    </xf>
    <xf numFmtId="0" fontId="5" fillId="0" borderId="12" xfId="0" applyFont="1" applyFill="1" applyBorder="1" applyAlignment="1">
      <alignment horizontal="left" vertical="top" wrapText="1"/>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5" fillId="0" borderId="2" xfId="0" applyFont="1" applyBorder="1" applyAlignment="1">
      <alignment horizontal="left" vertical="top" wrapText="1"/>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6" xfId="0" applyFont="1" applyBorder="1" applyAlignment="1">
      <alignment horizontal="left" vertical="top"/>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0" xfId="0" applyFont="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3" xfId="0" applyFont="1" applyBorder="1" applyAlignment="1">
      <alignment horizontal="center"/>
    </xf>
    <xf numFmtId="0" fontId="1" fillId="0" borderId="1" xfId="0" applyFont="1" applyBorder="1" applyAlignment="1">
      <alignment horizontal="center"/>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vertical="center" wrapText="1"/>
    </xf>
    <xf numFmtId="0" fontId="1" fillId="0" borderId="0" xfId="0" applyFont="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4" fillId="0" borderId="1" xfId="0" applyFont="1" applyBorder="1" applyAlignment="1">
      <alignment horizontal="left"/>
    </xf>
    <xf numFmtId="0" fontId="5" fillId="0" borderId="10"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5" fillId="0" borderId="0" xfId="0" applyFont="1" applyAlignment="1">
      <alignment horizontal="center" vertical="top" wrapText="1"/>
    </xf>
    <xf numFmtId="0" fontId="5" fillId="0" borderId="6" xfId="0" applyFont="1" applyBorder="1" applyAlignment="1">
      <alignment horizontal="center" vertical="top"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2" fillId="0" borderId="0" xfId="0" applyFont="1" applyAlignment="1">
      <alignment horizontal="center"/>
    </xf>
    <xf numFmtId="0" fontId="4" fillId="0" borderId="7" xfId="0" applyFont="1" applyBorder="1" applyAlignment="1">
      <alignment horizontal="left"/>
    </xf>
    <xf numFmtId="0" fontId="4" fillId="0" borderId="8" xfId="0" applyFont="1" applyBorder="1" applyAlignment="1">
      <alignment horizontal="left"/>
    </xf>
    <xf numFmtId="0" fontId="4" fillId="0" borderId="9" xfId="0" applyFont="1" applyBorder="1" applyAlignment="1">
      <alignment horizontal="left"/>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2"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1" fillId="0" borderId="20" xfId="0" applyFont="1" applyFill="1" applyBorder="1" applyAlignment="1">
      <alignment horizontal="left"/>
    </xf>
    <xf numFmtId="0" fontId="1" fillId="0" borderId="21" xfId="0" applyFont="1" applyFill="1" applyBorder="1" applyAlignment="1">
      <alignment horizontal="left"/>
    </xf>
    <xf numFmtId="0" fontId="1" fillId="0" borderId="22" xfId="0" applyFont="1" applyFill="1" applyBorder="1" applyAlignment="1">
      <alignment horizontal="left"/>
    </xf>
    <xf numFmtId="0" fontId="1" fillId="0" borderId="23" xfId="0" applyFont="1" applyFill="1" applyBorder="1" applyAlignment="1">
      <alignment horizontal="left"/>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1" fillId="0" borderId="18" xfId="0" applyFont="1" applyFill="1" applyBorder="1" applyAlignment="1">
      <alignment horizontal="left"/>
    </xf>
    <xf numFmtId="0" fontId="1" fillId="0" borderId="19" xfId="0" applyFont="1" applyFill="1" applyBorder="1" applyAlignment="1">
      <alignment horizontal="left"/>
    </xf>
    <xf numFmtId="0" fontId="1" fillId="0" borderId="20" xfId="0" applyFont="1" applyFill="1" applyBorder="1" applyAlignment="1">
      <alignment horizontal="left" wrapText="1"/>
    </xf>
    <xf numFmtId="0" fontId="1" fillId="0" borderId="21" xfId="0" applyFont="1" applyFill="1" applyBorder="1" applyAlignment="1">
      <alignment horizontal="left" wrapText="1"/>
    </xf>
    <xf numFmtId="0" fontId="10" fillId="0" borderId="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1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4" fillId="0" borderId="11" xfId="0" applyFont="1" applyBorder="1" applyAlignment="1">
      <alignment horizontal="left" vertical="center"/>
    </xf>
    <xf numFmtId="0" fontId="10" fillId="0" borderId="14" xfId="0" applyFont="1" applyFill="1" applyBorder="1" applyAlignment="1">
      <alignment horizontal="center" vertical="center"/>
    </xf>
    <xf numFmtId="0" fontId="4" fillId="0" borderId="8" xfId="0" applyFont="1" applyBorder="1" applyAlignment="1">
      <alignment horizontal="left" vertical="center"/>
    </xf>
    <xf numFmtId="0" fontId="8" fillId="0" borderId="10" xfId="2" applyBorder="1" applyAlignment="1">
      <alignment horizontal="left" vertical="center"/>
    </xf>
    <xf numFmtId="0" fontId="8" fillId="0" borderId="11" xfId="2" applyBorder="1" applyAlignment="1">
      <alignment horizontal="left" vertical="center"/>
    </xf>
    <xf numFmtId="0" fontId="8" fillId="0" borderId="12" xfId="2" applyBorder="1" applyAlignment="1">
      <alignment horizontal="left" vertical="center"/>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13" fillId="0" borderId="27"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14" fillId="0" borderId="27" xfId="0" applyFont="1" applyBorder="1" applyAlignment="1">
      <alignment horizontal="left" vertical="center"/>
    </xf>
    <xf numFmtId="0" fontId="14" fillId="0" borderId="25" xfId="0" applyFont="1" applyBorder="1" applyAlignment="1">
      <alignment horizontal="justify" vertical="center" wrapText="1"/>
    </xf>
    <xf numFmtId="0" fontId="14" fillId="0" borderId="26" xfId="0" applyFont="1" applyBorder="1" applyAlignment="1">
      <alignment horizontal="justify" vertical="center" wrapText="1"/>
    </xf>
    <xf numFmtId="0" fontId="14" fillId="0" borderId="27" xfId="0" applyFont="1" applyBorder="1" applyAlignment="1">
      <alignment horizontal="justify" vertical="center" wrapText="1"/>
    </xf>
    <xf numFmtId="0" fontId="13" fillId="0" borderId="25" xfId="0" applyFont="1" applyBorder="1" applyAlignment="1">
      <alignment horizontal="justify" vertical="center" wrapText="1"/>
    </xf>
    <xf numFmtId="0" fontId="13" fillId="0" borderId="26" xfId="0" applyFont="1" applyBorder="1" applyAlignment="1">
      <alignment horizontal="justify" vertical="center" wrapText="1"/>
    </xf>
    <xf numFmtId="0" fontId="13" fillId="0" borderId="27" xfId="0" applyFont="1" applyBorder="1" applyAlignment="1">
      <alignment horizontal="justify" vertical="center" wrapText="1"/>
    </xf>
  </cellXfs>
  <cellStyles count="3">
    <cellStyle name="Hipervínculo" xfId="1" builtinId="8"/>
    <cellStyle name="Hyperlink"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95250</xdr:colOff>
      <xdr:row>0</xdr:row>
      <xdr:rowOff>28575</xdr:rowOff>
    </xdr:from>
    <xdr:to>
      <xdr:col>1</xdr:col>
      <xdr:colOff>638175</xdr:colOff>
      <xdr:row>1</xdr:row>
      <xdr:rowOff>161925</xdr:rowOff>
    </xdr:to>
    <xdr:pic>
      <xdr:nvPicPr>
        <xdr:cNvPr id="2" name="Imagen 1" descr="Descripción: C:\Documents and Settings\RECC01\Configuración local\Temp\Directorio temporal 1 para Aplicaciones para aplicacion logo uts.zip\logo uts version vertical.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 y="28575"/>
          <a:ext cx="542925"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76200</xdr:colOff>
      <xdr:row>20</xdr:row>
      <xdr:rowOff>147635</xdr:rowOff>
    </xdr:from>
    <xdr:to>
      <xdr:col>13</xdr:col>
      <xdr:colOff>600075</xdr:colOff>
      <xdr:row>24</xdr:row>
      <xdr:rowOff>505599</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34025" y="2014535"/>
          <a:ext cx="704850" cy="958039"/>
        </a:xfrm>
        <a:prstGeom prst="rect">
          <a:avLst/>
        </a:prstGeom>
        <a:noFill/>
        <a:ln>
          <a:noFill/>
        </a:ln>
      </xdr:spPr>
    </xdr:pic>
    <xdr:clientData/>
  </xdr:twoCellAnchor>
  <xdr:twoCellAnchor editAs="oneCell">
    <xdr:from>
      <xdr:col>12</xdr:col>
      <xdr:colOff>79374</xdr:colOff>
      <xdr:row>54</xdr:row>
      <xdr:rowOff>52444</xdr:rowOff>
    </xdr:from>
    <xdr:to>
      <xdr:col>13</xdr:col>
      <xdr:colOff>664765</xdr:colOff>
      <xdr:row>56</xdr:row>
      <xdr:rowOff>145993</xdr:rowOff>
    </xdr:to>
    <xdr:pic>
      <xdr:nvPicPr>
        <xdr:cNvPr id="6" name="Imagen 5">
          <a:extLst>
            <a:ext uri="{FF2B5EF4-FFF2-40B4-BE49-F238E27FC236}">
              <a16:creationId xmlns:a16="http://schemas.microsoft.com/office/drawing/2014/main" id="{B8038756-EA3A-4393-B129-47DCE96B9A9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526483" y="21582913"/>
          <a:ext cx="763985" cy="4209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rmurallas@uts.edu.co" TargetMode="External"/><Relationship Id="rId3" Type="http://schemas.openxmlformats.org/officeDocument/2006/relationships/hyperlink" Target="mailto:danilinrojas@hotmail.com" TargetMode="External"/><Relationship Id="rId7" Type="http://schemas.openxmlformats.org/officeDocument/2006/relationships/hyperlink" Target="mailto:aemantilla@uts.edu.co" TargetMode="External"/><Relationship Id="rId2" Type="http://schemas.openxmlformats.org/officeDocument/2006/relationships/hyperlink" Target="mailto:carlosfifi15@gmail.com" TargetMode="External"/><Relationship Id="rId1" Type="http://schemas.openxmlformats.org/officeDocument/2006/relationships/hyperlink" Target="..\..\..\..\Downloads\Correo%20electr&#243;nico:%20jconcha@correo.uts.edu.co" TargetMode="External"/><Relationship Id="rId6" Type="http://schemas.openxmlformats.org/officeDocument/2006/relationships/hyperlink" Target="mailto:jenniferueda_01@hotmail.com" TargetMode="External"/><Relationship Id="rId11" Type="http://schemas.openxmlformats.org/officeDocument/2006/relationships/printerSettings" Target="../printerSettings/printerSettings2.bin"/><Relationship Id="rId5" Type="http://schemas.openxmlformats.org/officeDocument/2006/relationships/hyperlink" Target="mailto:cristiancandela2024@gmail.com" TargetMode="External"/><Relationship Id="rId10" Type="http://schemas.openxmlformats.org/officeDocument/2006/relationships/hyperlink" Target="mailto:josephfabian1990@gmail.com" TargetMode="External"/><Relationship Id="rId4" Type="http://schemas.openxmlformats.org/officeDocument/2006/relationships/hyperlink" Target="mailto:rubenyv@gmail.com" TargetMode="External"/><Relationship Id="rId9" Type="http://schemas.openxmlformats.org/officeDocument/2006/relationships/hyperlink" Target="mailto:lemolano@uts.edu.co"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robinsonjulianduran@gmail.com" TargetMode="External"/><Relationship Id="rId1" Type="http://schemas.openxmlformats.org/officeDocument/2006/relationships/hyperlink" Target="mailto:phillip96.h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8"/>
  <sheetViews>
    <sheetView topLeftCell="A57" zoomScale="96" zoomScaleNormal="96" workbookViewId="0">
      <selection activeCell="E63" sqref="E63"/>
    </sheetView>
  </sheetViews>
  <sheetFormatPr baseColWidth="10" defaultColWidth="11.42578125" defaultRowHeight="15" x14ac:dyDescent="0.25"/>
  <cols>
    <col min="1" max="1" width="2.7109375" customWidth="1"/>
    <col min="3" max="3" width="9.140625" customWidth="1"/>
    <col min="4" max="4" width="8.5703125" customWidth="1"/>
    <col min="5" max="5" width="8.85546875" customWidth="1"/>
    <col min="6" max="8" width="2.7109375" customWidth="1"/>
    <col min="9" max="9" width="24.85546875" customWidth="1"/>
    <col min="10" max="13" width="2.7109375" customWidth="1"/>
    <col min="14" max="14" width="16.42578125" customWidth="1"/>
  </cols>
  <sheetData>
    <row r="1" spans="1:18" ht="15" customHeight="1" x14ac:dyDescent="0.25">
      <c r="A1" s="105" t="s">
        <v>0</v>
      </c>
      <c r="B1" s="22"/>
      <c r="C1" s="109" t="s">
        <v>1</v>
      </c>
      <c r="D1" s="109"/>
      <c r="E1" s="109"/>
      <c r="F1" s="109"/>
      <c r="G1" s="109"/>
      <c r="H1" s="109"/>
      <c r="I1" s="109"/>
      <c r="J1" s="109"/>
      <c r="K1" s="109"/>
      <c r="L1" s="109"/>
      <c r="M1" s="109"/>
      <c r="N1" s="23" t="s">
        <v>2</v>
      </c>
    </row>
    <row r="2" spans="1:18" x14ac:dyDescent="0.25">
      <c r="A2" s="106"/>
      <c r="B2" s="20"/>
      <c r="C2" s="110"/>
      <c r="D2" s="110"/>
      <c r="E2" s="110"/>
      <c r="F2" s="110"/>
      <c r="G2" s="110"/>
      <c r="H2" s="110"/>
      <c r="I2" s="110"/>
      <c r="J2" s="110"/>
      <c r="K2" s="110"/>
      <c r="L2" s="110"/>
      <c r="M2" s="110"/>
      <c r="N2" s="24" t="s">
        <v>3</v>
      </c>
    </row>
    <row r="3" spans="1:18" ht="15" hidden="1" customHeight="1" x14ac:dyDescent="0.25">
      <c r="A3" s="106"/>
      <c r="B3" s="20"/>
      <c r="C3" s="110"/>
      <c r="D3" s="110"/>
      <c r="E3" s="110"/>
      <c r="F3" s="110"/>
      <c r="G3" s="110"/>
      <c r="H3" s="110"/>
      <c r="I3" s="110"/>
      <c r="J3" s="110"/>
      <c r="K3" s="110"/>
      <c r="L3" s="110"/>
      <c r="M3" s="110"/>
      <c r="N3" s="24"/>
    </row>
    <row r="4" spans="1:18" ht="15" hidden="1" customHeight="1" x14ac:dyDescent="0.25">
      <c r="A4" s="106"/>
      <c r="B4" s="20"/>
      <c r="C4" s="110"/>
      <c r="D4" s="110"/>
      <c r="E4" s="110"/>
      <c r="F4" s="110"/>
      <c r="G4" s="110"/>
      <c r="H4" s="110"/>
      <c r="I4" s="110"/>
      <c r="J4" s="110"/>
      <c r="K4" s="110"/>
      <c r="L4" s="110"/>
      <c r="M4" s="110"/>
      <c r="N4" s="24"/>
    </row>
    <row r="5" spans="1:18" ht="15" hidden="1" customHeight="1" x14ac:dyDescent="0.25">
      <c r="A5" s="106"/>
      <c r="B5" s="20"/>
      <c r="C5" s="110"/>
      <c r="D5" s="110"/>
      <c r="E5" s="110"/>
      <c r="F5" s="110"/>
      <c r="G5" s="110"/>
      <c r="H5" s="110"/>
      <c r="I5" s="110"/>
      <c r="J5" s="110"/>
      <c r="K5" s="110"/>
      <c r="L5" s="110"/>
      <c r="M5" s="110"/>
      <c r="N5" s="24"/>
    </row>
    <row r="6" spans="1:18" ht="15" hidden="1" customHeight="1" x14ac:dyDescent="0.25">
      <c r="A6" s="106"/>
      <c r="B6" s="20"/>
      <c r="C6" s="110"/>
      <c r="D6" s="110"/>
      <c r="E6" s="110"/>
      <c r="F6" s="110"/>
      <c r="G6" s="110"/>
      <c r="H6" s="110"/>
      <c r="I6" s="110"/>
      <c r="J6" s="110"/>
      <c r="K6" s="110"/>
      <c r="L6" s="110"/>
      <c r="M6" s="110"/>
      <c r="N6" s="24" t="s">
        <v>4</v>
      </c>
    </row>
    <row r="7" spans="1:18" ht="15" hidden="1" customHeight="1" x14ac:dyDescent="0.25">
      <c r="A7" s="106"/>
      <c r="B7" s="20"/>
      <c r="C7" s="110"/>
      <c r="D7" s="110"/>
      <c r="E7" s="110"/>
      <c r="F7" s="110"/>
      <c r="G7" s="110"/>
      <c r="H7" s="110"/>
      <c r="I7" s="110"/>
      <c r="J7" s="110"/>
      <c r="K7" s="110"/>
      <c r="L7" s="110"/>
      <c r="M7" s="110"/>
      <c r="N7" s="24" t="s">
        <v>5</v>
      </c>
    </row>
    <row r="8" spans="1:18" ht="15" hidden="1" customHeight="1" x14ac:dyDescent="0.25">
      <c r="A8" s="106"/>
      <c r="B8" s="20"/>
      <c r="C8" s="110"/>
      <c r="D8" s="110"/>
      <c r="E8" s="110"/>
      <c r="F8" s="110"/>
      <c r="G8" s="110"/>
      <c r="H8" s="110"/>
      <c r="I8" s="110"/>
      <c r="J8" s="110"/>
      <c r="K8" s="110"/>
      <c r="L8" s="110"/>
      <c r="M8" s="110"/>
      <c r="N8" s="25"/>
    </row>
    <row r="9" spans="1:18" ht="15" hidden="1" customHeight="1" x14ac:dyDescent="0.25">
      <c r="A9" s="106"/>
      <c r="B9" s="20"/>
      <c r="C9" s="110"/>
      <c r="D9" s="110"/>
      <c r="E9" s="110"/>
      <c r="F9" s="110"/>
      <c r="G9" s="110"/>
      <c r="H9" s="110"/>
      <c r="I9" s="110"/>
      <c r="J9" s="110"/>
      <c r="K9" s="110"/>
      <c r="L9" s="110"/>
      <c r="M9" s="110"/>
      <c r="N9" s="24"/>
    </row>
    <row r="10" spans="1:18" ht="15" hidden="1" customHeight="1" x14ac:dyDescent="0.25">
      <c r="A10" s="106"/>
      <c r="B10" s="20"/>
      <c r="C10" s="110"/>
      <c r="D10" s="110"/>
      <c r="E10" s="110"/>
      <c r="F10" s="110"/>
      <c r="G10" s="110"/>
      <c r="H10" s="110"/>
      <c r="I10" s="110"/>
      <c r="J10" s="110"/>
      <c r="K10" s="110"/>
      <c r="L10" s="110"/>
      <c r="M10" s="110"/>
      <c r="N10" s="24"/>
    </row>
    <row r="11" spans="1:18" ht="15" hidden="1" customHeight="1" x14ac:dyDescent="0.25">
      <c r="A11" s="106"/>
      <c r="B11" s="20"/>
      <c r="C11" s="110"/>
      <c r="D11" s="110"/>
      <c r="E11" s="110"/>
      <c r="F11" s="110"/>
      <c r="G11" s="110"/>
      <c r="H11" s="110"/>
      <c r="I11" s="110"/>
      <c r="J11" s="110"/>
      <c r="K11" s="110"/>
      <c r="L11" s="110"/>
      <c r="M11" s="110"/>
      <c r="N11" s="24" t="s">
        <v>6</v>
      </c>
    </row>
    <row r="12" spans="1:18" ht="15" hidden="1" customHeight="1" x14ac:dyDescent="0.25">
      <c r="A12" s="106"/>
      <c r="B12" s="20"/>
      <c r="C12" s="110"/>
      <c r="D12" s="110"/>
      <c r="E12" s="110"/>
      <c r="F12" s="110"/>
      <c r="G12" s="110"/>
      <c r="H12" s="110"/>
      <c r="I12" s="110"/>
      <c r="J12" s="110"/>
      <c r="K12" s="110"/>
      <c r="L12" s="110"/>
      <c r="M12" s="110"/>
      <c r="N12" s="24" t="s">
        <v>7</v>
      </c>
    </row>
    <row r="13" spans="1:18" ht="18" customHeight="1" x14ac:dyDescent="0.25">
      <c r="A13" s="106"/>
      <c r="B13" s="108" t="s">
        <v>8</v>
      </c>
      <c r="C13" s="108" t="s">
        <v>9</v>
      </c>
      <c r="D13" s="108"/>
      <c r="E13" s="108"/>
      <c r="F13" s="108"/>
      <c r="G13" s="108"/>
      <c r="H13" s="108"/>
      <c r="I13" s="108"/>
      <c r="J13" s="108"/>
      <c r="K13" s="108"/>
      <c r="L13" s="108"/>
      <c r="M13" s="108"/>
      <c r="N13" s="107" t="s">
        <v>10</v>
      </c>
    </row>
    <row r="14" spans="1:18" ht="15" hidden="1" customHeight="1" x14ac:dyDescent="0.25">
      <c r="A14" s="106"/>
      <c r="B14" s="108"/>
      <c r="C14" s="108"/>
      <c r="D14" s="108"/>
      <c r="E14" s="108"/>
      <c r="F14" s="108"/>
      <c r="G14" s="108"/>
      <c r="H14" s="108"/>
      <c r="I14" s="108"/>
      <c r="J14" s="108"/>
      <c r="K14" s="108"/>
      <c r="L14" s="108"/>
      <c r="M14" s="108"/>
      <c r="N14" s="107"/>
    </row>
    <row r="15" spans="1:18" ht="8.25" customHeight="1" x14ac:dyDescent="0.25">
      <c r="A15" s="26"/>
      <c r="B15" s="20"/>
      <c r="C15" s="20"/>
      <c r="D15" s="20"/>
      <c r="E15" s="20"/>
      <c r="F15" s="20"/>
      <c r="G15" s="20"/>
      <c r="H15" s="20"/>
      <c r="I15" s="20"/>
      <c r="J15" s="20"/>
      <c r="K15" s="20"/>
      <c r="L15" s="20"/>
      <c r="M15" s="20"/>
      <c r="N15" s="24"/>
    </row>
    <row r="16" spans="1:18" x14ac:dyDescent="0.25">
      <c r="A16" s="27"/>
      <c r="B16" s="1"/>
      <c r="C16" s="21"/>
      <c r="D16" s="21"/>
      <c r="E16" s="21"/>
      <c r="F16" s="21"/>
      <c r="G16" s="21"/>
      <c r="H16" s="21"/>
      <c r="I16" s="1"/>
      <c r="J16" s="1"/>
      <c r="K16" s="1"/>
      <c r="L16" s="1"/>
      <c r="M16" s="1"/>
      <c r="N16" s="28"/>
      <c r="O16" s="1"/>
      <c r="P16" s="1"/>
      <c r="Q16" s="1"/>
      <c r="R16" s="1"/>
    </row>
    <row r="17" spans="1:18" ht="16.5" customHeight="1" x14ac:dyDescent="0.25">
      <c r="A17" s="125" t="s">
        <v>11</v>
      </c>
      <c r="B17" s="126"/>
      <c r="C17" s="126"/>
      <c r="D17" s="126"/>
      <c r="E17" s="126"/>
      <c r="F17" s="126"/>
      <c r="G17" s="126"/>
      <c r="H17" s="126"/>
      <c r="I17" s="126"/>
      <c r="J17" s="126"/>
      <c r="K17" s="126"/>
      <c r="L17" s="126"/>
      <c r="M17" s="126"/>
      <c r="N17" s="127"/>
      <c r="O17" s="1"/>
      <c r="P17" s="1"/>
      <c r="Q17" s="1"/>
      <c r="R17" s="1"/>
    </row>
    <row r="18" spans="1:18" ht="19.5" customHeight="1" x14ac:dyDescent="0.25">
      <c r="A18" s="128" t="s">
        <v>12</v>
      </c>
      <c r="B18" s="129"/>
      <c r="C18" s="129"/>
      <c r="D18" s="129"/>
      <c r="E18" s="129"/>
      <c r="F18" s="129"/>
      <c r="G18" s="129"/>
      <c r="H18" s="129"/>
      <c r="I18" s="129"/>
      <c r="J18" s="129"/>
      <c r="K18" s="129"/>
      <c r="L18" s="129"/>
      <c r="M18" s="129"/>
      <c r="N18" s="130"/>
      <c r="O18" s="1"/>
      <c r="P18" s="1"/>
      <c r="Q18" s="1"/>
      <c r="R18" s="1"/>
    </row>
    <row r="19" spans="1:18" x14ac:dyDescent="0.25">
      <c r="A19" s="131" t="s">
        <v>13</v>
      </c>
      <c r="B19" s="85"/>
      <c r="C19" s="85"/>
      <c r="D19" s="85"/>
      <c r="E19" s="85"/>
      <c r="F19" s="85"/>
      <c r="G19" s="85"/>
      <c r="H19" s="86"/>
      <c r="I19" s="131" t="s">
        <v>14</v>
      </c>
      <c r="J19" s="85"/>
      <c r="K19" s="85"/>
      <c r="L19" s="85"/>
      <c r="M19" s="85"/>
      <c r="N19" s="86"/>
      <c r="O19" s="1"/>
      <c r="P19" s="1"/>
      <c r="Q19" s="1"/>
      <c r="R19" s="1"/>
    </row>
    <row r="20" spans="1:18" ht="24.75" customHeight="1" x14ac:dyDescent="0.25">
      <c r="A20" s="132"/>
      <c r="B20" s="133"/>
      <c r="C20" s="133"/>
      <c r="D20" s="133"/>
      <c r="E20" s="133"/>
      <c r="F20" s="133"/>
      <c r="G20" s="133"/>
      <c r="H20" s="134"/>
      <c r="I20" s="132"/>
      <c r="J20" s="133"/>
      <c r="K20" s="133"/>
      <c r="L20" s="133"/>
      <c r="M20" s="133"/>
      <c r="N20" s="134"/>
      <c r="O20" s="1"/>
      <c r="P20" s="1"/>
      <c r="Q20" s="1"/>
      <c r="R20" s="1"/>
    </row>
    <row r="21" spans="1:18" ht="15" customHeight="1" x14ac:dyDescent="0.25">
      <c r="A21" s="84" t="s">
        <v>15</v>
      </c>
      <c r="B21" s="90"/>
      <c r="C21" s="90"/>
      <c r="D21" s="90"/>
      <c r="E21" s="90"/>
      <c r="F21" s="90"/>
      <c r="G21" s="90"/>
      <c r="H21" s="91"/>
      <c r="I21" s="135" t="s">
        <v>76</v>
      </c>
      <c r="J21" s="118" t="s">
        <v>16</v>
      </c>
      <c r="K21" s="118"/>
      <c r="L21" s="118"/>
      <c r="M21" s="118"/>
      <c r="N21" s="119"/>
      <c r="O21" s="1"/>
      <c r="P21" s="1"/>
      <c r="Q21" s="1"/>
      <c r="R21" s="1"/>
    </row>
    <row r="22" spans="1:18" ht="8.25" customHeight="1" x14ac:dyDescent="0.25">
      <c r="A22" s="92"/>
      <c r="B22" s="93"/>
      <c r="C22" s="93"/>
      <c r="D22" s="93"/>
      <c r="E22" s="93"/>
      <c r="F22" s="93"/>
      <c r="G22" s="93"/>
      <c r="H22" s="94"/>
      <c r="I22" s="136"/>
      <c r="J22" s="120"/>
      <c r="K22" s="120"/>
      <c r="L22" s="120"/>
      <c r="M22" s="120"/>
      <c r="N22" s="121"/>
      <c r="O22" s="1"/>
      <c r="P22" s="1"/>
      <c r="Q22" s="1"/>
      <c r="R22" s="1"/>
    </row>
    <row r="23" spans="1:18" x14ac:dyDescent="0.25">
      <c r="A23" s="92"/>
      <c r="B23" s="93"/>
      <c r="C23" s="93"/>
      <c r="D23" s="93"/>
      <c r="E23" s="93"/>
      <c r="F23" s="93"/>
      <c r="G23" s="93"/>
      <c r="H23" s="94"/>
      <c r="I23" s="135" t="s">
        <v>17</v>
      </c>
      <c r="J23" s="120"/>
      <c r="K23" s="120"/>
      <c r="L23" s="120"/>
      <c r="M23" s="120"/>
      <c r="N23" s="121"/>
      <c r="O23" s="1"/>
      <c r="P23" s="1"/>
      <c r="Q23" s="1"/>
      <c r="R23" s="1"/>
    </row>
    <row r="24" spans="1:18" ht="9" customHeight="1" x14ac:dyDescent="0.25">
      <c r="A24" s="95"/>
      <c r="B24" s="96"/>
      <c r="C24" s="96"/>
      <c r="D24" s="96"/>
      <c r="E24" s="96"/>
      <c r="F24" s="96"/>
      <c r="G24" s="96"/>
      <c r="H24" s="97"/>
      <c r="I24" s="136"/>
      <c r="J24" s="120"/>
      <c r="K24" s="120"/>
      <c r="L24" s="120"/>
      <c r="M24" s="120"/>
      <c r="N24" s="121"/>
      <c r="O24" s="1"/>
      <c r="P24" s="1"/>
      <c r="Q24" s="1"/>
      <c r="R24" s="1"/>
    </row>
    <row r="25" spans="1:18" ht="41.25" customHeight="1" x14ac:dyDescent="0.25">
      <c r="A25" s="115" t="s">
        <v>18</v>
      </c>
      <c r="B25" s="116"/>
      <c r="C25" s="116"/>
      <c r="D25" s="116"/>
      <c r="E25" s="116"/>
      <c r="F25" s="116"/>
      <c r="G25" s="116"/>
      <c r="H25" s="116"/>
      <c r="I25" s="117"/>
      <c r="J25" s="122"/>
      <c r="K25" s="122"/>
      <c r="L25" s="122"/>
      <c r="M25" s="122"/>
      <c r="N25" s="123"/>
      <c r="O25" s="1"/>
      <c r="P25" s="1"/>
      <c r="Q25" s="1"/>
      <c r="R25" s="1"/>
    </row>
    <row r="26" spans="1:18" x14ac:dyDescent="0.25">
      <c r="A26" s="112" t="s">
        <v>19</v>
      </c>
      <c r="B26" s="113"/>
      <c r="C26" s="113"/>
      <c r="D26" s="113"/>
      <c r="E26" s="113"/>
      <c r="F26" s="113"/>
      <c r="G26" s="113"/>
      <c r="H26" s="113"/>
      <c r="I26" s="113"/>
      <c r="J26" s="113"/>
      <c r="K26" s="113"/>
      <c r="L26" s="113"/>
      <c r="M26" s="113"/>
      <c r="N26" s="114"/>
      <c r="O26" s="1"/>
      <c r="P26" s="1"/>
      <c r="Q26" s="1"/>
      <c r="R26" s="1"/>
    </row>
    <row r="27" spans="1:18" x14ac:dyDescent="0.25">
      <c r="A27" s="3"/>
      <c r="B27" s="112" t="s">
        <v>20</v>
      </c>
      <c r="C27" s="113"/>
      <c r="D27" s="113"/>
      <c r="E27" s="113"/>
      <c r="F27" s="113"/>
      <c r="G27" s="114"/>
      <c r="H27" s="5"/>
      <c r="I27" s="112" t="s">
        <v>21</v>
      </c>
      <c r="J27" s="113"/>
      <c r="K27" s="113"/>
      <c r="L27" s="113"/>
      <c r="M27" s="113"/>
      <c r="N27" s="114"/>
      <c r="O27" s="1"/>
      <c r="P27" s="1"/>
      <c r="Q27" s="1"/>
      <c r="R27" s="1"/>
    </row>
    <row r="28" spans="1:18" x14ac:dyDescent="0.25">
      <c r="A28" s="3"/>
      <c r="B28" s="112" t="s">
        <v>22</v>
      </c>
      <c r="C28" s="113"/>
      <c r="D28" s="113"/>
      <c r="E28" s="113"/>
      <c r="F28" s="113"/>
      <c r="G28" s="114"/>
      <c r="H28" s="5"/>
      <c r="I28" s="112" t="s">
        <v>23</v>
      </c>
      <c r="J28" s="113"/>
      <c r="K28" s="113"/>
      <c r="L28" s="113"/>
      <c r="M28" s="113"/>
      <c r="N28" s="114"/>
      <c r="O28" s="1"/>
      <c r="P28" s="1"/>
      <c r="Q28" s="1"/>
      <c r="R28" s="1"/>
    </row>
    <row r="29" spans="1:18" x14ac:dyDescent="0.25">
      <c r="A29" s="3"/>
      <c r="B29" s="112" t="s">
        <v>24</v>
      </c>
      <c r="C29" s="113"/>
      <c r="D29" s="113"/>
      <c r="E29" s="113"/>
      <c r="F29" s="113"/>
      <c r="G29" s="114"/>
      <c r="H29" s="5"/>
      <c r="I29" s="112" t="s">
        <v>25</v>
      </c>
      <c r="J29" s="113"/>
      <c r="K29" s="113"/>
      <c r="L29" s="113"/>
      <c r="M29" s="113"/>
      <c r="N29" s="114"/>
      <c r="O29" s="1"/>
      <c r="P29" s="1"/>
      <c r="Q29" s="1"/>
      <c r="R29" s="1"/>
    </row>
    <row r="30" spans="1:18" x14ac:dyDescent="0.25">
      <c r="A30" s="3"/>
      <c r="B30" s="112" t="s">
        <v>26</v>
      </c>
      <c r="C30" s="113"/>
      <c r="D30" s="113"/>
      <c r="E30" s="113"/>
      <c r="F30" s="113"/>
      <c r="G30" s="114"/>
      <c r="H30" s="5" t="s">
        <v>27</v>
      </c>
      <c r="I30" s="112" t="s">
        <v>28</v>
      </c>
      <c r="J30" s="113"/>
      <c r="K30" s="113"/>
      <c r="L30" s="113"/>
      <c r="M30" s="113"/>
      <c r="N30" s="114"/>
      <c r="O30" s="1"/>
      <c r="P30" s="1"/>
      <c r="Q30" s="1"/>
      <c r="R30" s="1"/>
    </row>
    <row r="31" spans="1:18" x14ac:dyDescent="0.25">
      <c r="A31" s="111" t="s">
        <v>29</v>
      </c>
      <c r="B31" s="111"/>
      <c r="C31" s="111"/>
      <c r="D31" s="111"/>
      <c r="E31" s="111"/>
      <c r="F31" s="111"/>
      <c r="G31" s="111"/>
      <c r="H31" s="111"/>
      <c r="I31" s="111"/>
      <c r="J31" s="111"/>
      <c r="K31" s="111"/>
      <c r="L31" s="111"/>
      <c r="M31" s="111"/>
      <c r="N31" s="111"/>
      <c r="O31" s="1"/>
      <c r="P31" s="1"/>
      <c r="Q31" s="1"/>
      <c r="R31" s="1"/>
    </row>
    <row r="32" spans="1:18" ht="57" customHeight="1" x14ac:dyDescent="0.25">
      <c r="A32" s="102" t="s">
        <v>30</v>
      </c>
      <c r="B32" s="103"/>
      <c r="C32" s="103"/>
      <c r="D32" s="103"/>
      <c r="E32" s="103"/>
      <c r="F32" s="103"/>
      <c r="G32" s="103"/>
      <c r="H32" s="103"/>
      <c r="I32" s="103"/>
      <c r="J32" s="103"/>
      <c r="K32" s="103"/>
      <c r="L32" s="103"/>
      <c r="M32" s="103"/>
      <c r="N32" s="104"/>
      <c r="O32" s="1"/>
      <c r="P32" s="1"/>
      <c r="Q32" s="1"/>
      <c r="R32" s="1"/>
    </row>
    <row r="33" spans="1:18" ht="36" customHeight="1" x14ac:dyDescent="0.25">
      <c r="A33" s="102" t="s">
        <v>31</v>
      </c>
      <c r="B33" s="103"/>
      <c r="C33" s="103"/>
      <c r="D33" s="103"/>
      <c r="E33" s="103"/>
      <c r="F33" s="103"/>
      <c r="G33" s="103"/>
      <c r="H33" s="103"/>
      <c r="I33" s="103"/>
      <c r="J33" s="103"/>
      <c r="K33" s="103"/>
      <c r="L33" s="103"/>
      <c r="M33" s="103"/>
      <c r="N33" s="104"/>
      <c r="O33" s="1"/>
      <c r="P33" s="1"/>
      <c r="Q33" s="1"/>
      <c r="R33" s="1"/>
    </row>
    <row r="34" spans="1:18" ht="36" customHeight="1" x14ac:dyDescent="0.25">
      <c r="A34" s="102" t="s">
        <v>32</v>
      </c>
      <c r="B34" s="103"/>
      <c r="C34" s="103"/>
      <c r="D34" s="103"/>
      <c r="E34" s="103"/>
      <c r="F34" s="103"/>
      <c r="G34" s="103"/>
      <c r="H34" s="103"/>
      <c r="I34" s="103"/>
      <c r="J34" s="103"/>
      <c r="K34" s="103"/>
      <c r="L34" s="103"/>
      <c r="M34" s="103"/>
      <c r="N34" s="104"/>
      <c r="O34" s="1"/>
      <c r="P34" s="1"/>
      <c r="Q34" s="1"/>
      <c r="R34" s="1"/>
    </row>
    <row r="35" spans="1:18" ht="88.5" customHeight="1" x14ac:dyDescent="0.25">
      <c r="A35" s="84" t="s">
        <v>33</v>
      </c>
      <c r="B35" s="85"/>
      <c r="C35" s="85"/>
      <c r="D35" s="85"/>
      <c r="E35" s="85"/>
      <c r="F35" s="85"/>
      <c r="G35" s="85"/>
      <c r="H35" s="85"/>
      <c r="I35" s="85"/>
      <c r="J35" s="85"/>
      <c r="K35" s="85"/>
      <c r="L35" s="85"/>
      <c r="M35" s="85"/>
      <c r="N35" s="86"/>
      <c r="O35" s="1"/>
      <c r="P35" s="1"/>
      <c r="Q35" s="1"/>
      <c r="R35" s="1"/>
    </row>
    <row r="36" spans="1:18" ht="83.25" customHeight="1" x14ac:dyDescent="0.25">
      <c r="A36" s="87"/>
      <c r="B36" s="88"/>
      <c r="C36" s="88"/>
      <c r="D36" s="88"/>
      <c r="E36" s="88"/>
      <c r="F36" s="88"/>
      <c r="G36" s="88"/>
      <c r="H36" s="88"/>
      <c r="I36" s="88"/>
      <c r="J36" s="88"/>
      <c r="K36" s="88"/>
      <c r="L36" s="88"/>
      <c r="M36" s="88"/>
      <c r="N36" s="89"/>
      <c r="O36" s="1"/>
      <c r="P36" s="1"/>
      <c r="Q36" s="1"/>
      <c r="R36" s="1"/>
    </row>
    <row r="37" spans="1:18" ht="22.5" customHeight="1" x14ac:dyDescent="0.25">
      <c r="A37" s="87"/>
      <c r="B37" s="88"/>
      <c r="C37" s="88"/>
      <c r="D37" s="88"/>
      <c r="E37" s="88"/>
      <c r="F37" s="88"/>
      <c r="G37" s="88"/>
      <c r="H37" s="88"/>
      <c r="I37" s="88"/>
      <c r="J37" s="88"/>
      <c r="K37" s="88"/>
      <c r="L37" s="88"/>
      <c r="M37" s="88"/>
      <c r="N37" s="89"/>
      <c r="O37" s="1"/>
      <c r="P37" s="1"/>
      <c r="Q37" s="1"/>
      <c r="R37" s="1"/>
    </row>
    <row r="38" spans="1:18" x14ac:dyDescent="0.25">
      <c r="A38" s="84" t="s">
        <v>34</v>
      </c>
      <c r="B38" s="90"/>
      <c r="C38" s="90"/>
      <c r="D38" s="90"/>
      <c r="E38" s="90"/>
      <c r="F38" s="90"/>
      <c r="G38" s="90"/>
      <c r="H38" s="90"/>
      <c r="I38" s="90"/>
      <c r="J38" s="90"/>
      <c r="K38" s="90"/>
      <c r="L38" s="90"/>
      <c r="M38" s="90"/>
      <c r="N38" s="91"/>
      <c r="O38" s="1"/>
      <c r="P38" s="1"/>
      <c r="Q38" s="1"/>
      <c r="R38" s="1"/>
    </row>
    <row r="39" spans="1:18" x14ac:dyDescent="0.25">
      <c r="A39" s="92"/>
      <c r="B39" s="93"/>
      <c r="C39" s="93"/>
      <c r="D39" s="93"/>
      <c r="E39" s="93"/>
      <c r="F39" s="93"/>
      <c r="G39" s="93"/>
      <c r="H39" s="93"/>
      <c r="I39" s="93"/>
      <c r="J39" s="93"/>
      <c r="K39" s="93"/>
      <c r="L39" s="93"/>
      <c r="M39" s="93"/>
      <c r="N39" s="94"/>
      <c r="O39" s="1"/>
      <c r="P39" s="1"/>
      <c r="Q39" s="1"/>
      <c r="R39" s="1"/>
    </row>
    <row r="40" spans="1:18" hidden="1" x14ac:dyDescent="0.25">
      <c r="A40" s="95"/>
      <c r="B40" s="96"/>
      <c r="C40" s="96"/>
      <c r="D40" s="96"/>
      <c r="E40" s="96"/>
      <c r="F40" s="96"/>
      <c r="G40" s="96"/>
      <c r="H40" s="96"/>
      <c r="I40" s="96"/>
      <c r="J40" s="96"/>
      <c r="K40" s="96"/>
      <c r="L40" s="96"/>
      <c r="M40" s="96"/>
      <c r="N40" s="97"/>
      <c r="O40" s="1"/>
      <c r="P40" s="1"/>
      <c r="Q40" s="1"/>
      <c r="R40" s="1"/>
    </row>
    <row r="41" spans="1:18" x14ac:dyDescent="0.25">
      <c r="A41" s="111" t="s">
        <v>35</v>
      </c>
      <c r="B41" s="111"/>
      <c r="C41" s="111"/>
      <c r="D41" s="111"/>
      <c r="E41" s="111"/>
      <c r="F41" s="111"/>
      <c r="G41" s="111"/>
      <c r="H41" s="111"/>
      <c r="I41" s="111"/>
      <c r="J41" s="111"/>
      <c r="K41" s="111"/>
      <c r="L41" s="111"/>
      <c r="M41" s="111"/>
      <c r="N41" s="111"/>
      <c r="O41" s="1"/>
      <c r="P41" s="1"/>
      <c r="Q41" s="1"/>
      <c r="R41" s="1"/>
    </row>
    <row r="42" spans="1:18" ht="11.25" customHeight="1" x14ac:dyDescent="0.25">
      <c r="A42" s="82" t="s">
        <v>36</v>
      </c>
      <c r="B42" s="82"/>
      <c r="C42" s="82"/>
      <c r="D42" s="82"/>
      <c r="E42" s="98" t="s">
        <v>37</v>
      </c>
      <c r="F42" s="100" t="s">
        <v>38</v>
      </c>
      <c r="G42" s="100"/>
      <c r="H42" s="100"/>
      <c r="I42" s="82" t="s">
        <v>39</v>
      </c>
      <c r="J42" s="101" t="s">
        <v>40</v>
      </c>
      <c r="K42" s="101"/>
      <c r="L42" s="101"/>
      <c r="M42" s="101"/>
      <c r="N42" s="101"/>
      <c r="O42" s="1"/>
      <c r="P42" s="1"/>
      <c r="Q42" s="1"/>
      <c r="R42" s="1"/>
    </row>
    <row r="43" spans="1:18" ht="13.5" customHeight="1" x14ac:dyDescent="0.25">
      <c r="A43" s="83"/>
      <c r="B43" s="83"/>
      <c r="C43" s="83"/>
      <c r="D43" s="83"/>
      <c r="E43" s="99"/>
      <c r="F43" s="7" t="s">
        <v>41</v>
      </c>
      <c r="G43" s="19" t="s">
        <v>42</v>
      </c>
      <c r="H43" s="19" t="s">
        <v>43</v>
      </c>
      <c r="I43" s="83"/>
      <c r="J43" s="6" t="s">
        <v>44</v>
      </c>
      <c r="K43" s="6" t="s">
        <v>45</v>
      </c>
      <c r="L43" s="6" t="s">
        <v>46</v>
      </c>
      <c r="M43" s="6" t="s">
        <v>47</v>
      </c>
      <c r="N43" s="6" t="s">
        <v>48</v>
      </c>
      <c r="O43" s="1"/>
      <c r="P43" s="1"/>
      <c r="Q43" s="1"/>
      <c r="R43" s="1"/>
    </row>
    <row r="44" spans="1:18" ht="86.25" customHeight="1" x14ac:dyDescent="0.25">
      <c r="A44" s="79" t="s">
        <v>156</v>
      </c>
      <c r="B44" s="80"/>
      <c r="C44" s="80"/>
      <c r="D44" s="81"/>
      <c r="E44" s="2"/>
      <c r="F44" s="2"/>
      <c r="G44" s="2"/>
      <c r="H44" s="2" t="s">
        <v>27</v>
      </c>
      <c r="I44" s="42" t="s">
        <v>79</v>
      </c>
      <c r="J44" s="2"/>
      <c r="K44" s="2"/>
      <c r="L44" s="2" t="s">
        <v>27</v>
      </c>
      <c r="M44" s="2"/>
      <c r="N44" s="2"/>
      <c r="O44" s="1"/>
      <c r="P44" s="1"/>
      <c r="Q44" s="1"/>
      <c r="R44" s="1"/>
    </row>
    <row r="45" spans="1:18" ht="60" customHeight="1" x14ac:dyDescent="0.25">
      <c r="A45" s="79" t="s">
        <v>105</v>
      </c>
      <c r="B45" s="80"/>
      <c r="C45" s="80"/>
      <c r="D45" s="81"/>
      <c r="E45" s="2"/>
      <c r="F45" s="2"/>
      <c r="G45" s="2"/>
      <c r="H45" s="2" t="s">
        <v>27</v>
      </c>
      <c r="I45" s="70" t="s">
        <v>79</v>
      </c>
      <c r="J45" s="2"/>
      <c r="K45" s="2"/>
      <c r="L45" s="2" t="s">
        <v>27</v>
      </c>
      <c r="M45" s="2"/>
      <c r="N45" s="2"/>
      <c r="O45" s="1"/>
      <c r="P45" s="1"/>
      <c r="Q45" s="1"/>
      <c r="R45" s="1"/>
    </row>
    <row r="46" spans="1:18" ht="64.5" customHeight="1" x14ac:dyDescent="0.25">
      <c r="A46" s="79" t="s">
        <v>118</v>
      </c>
      <c r="B46" s="80"/>
      <c r="C46" s="80"/>
      <c r="D46" s="81"/>
      <c r="E46" s="2"/>
      <c r="F46" s="2"/>
      <c r="G46" s="2"/>
      <c r="H46" s="2" t="s">
        <v>157</v>
      </c>
      <c r="I46" s="70" t="s">
        <v>79</v>
      </c>
      <c r="J46" s="2"/>
      <c r="K46" s="2"/>
      <c r="L46" s="2" t="s">
        <v>27</v>
      </c>
      <c r="M46" s="2"/>
      <c r="N46" s="2"/>
      <c r="O46" s="1"/>
      <c r="P46" s="1"/>
      <c r="Q46" s="1"/>
      <c r="R46" s="1"/>
    </row>
    <row r="47" spans="1:18" ht="87" customHeight="1" x14ac:dyDescent="0.25">
      <c r="A47" s="102" t="s">
        <v>133</v>
      </c>
      <c r="B47" s="103"/>
      <c r="C47" s="103"/>
      <c r="D47" s="104"/>
      <c r="E47" s="2"/>
      <c r="F47" s="2"/>
      <c r="G47" s="2"/>
      <c r="H47" s="2" t="s">
        <v>157</v>
      </c>
      <c r="I47" s="42" t="s">
        <v>80</v>
      </c>
      <c r="J47" s="2"/>
      <c r="K47" s="2"/>
      <c r="L47" s="2" t="s">
        <v>27</v>
      </c>
      <c r="M47" s="2"/>
      <c r="N47" s="2"/>
      <c r="O47" s="1"/>
      <c r="P47" s="1"/>
      <c r="Q47" s="1"/>
      <c r="R47" s="1"/>
    </row>
    <row r="48" spans="1:18" ht="78.75" customHeight="1" x14ac:dyDescent="0.25">
      <c r="A48" s="102" t="s">
        <v>141</v>
      </c>
      <c r="B48" s="103"/>
      <c r="C48" s="103"/>
      <c r="D48" s="104"/>
      <c r="E48" s="2"/>
      <c r="F48" s="2"/>
      <c r="G48" s="2"/>
      <c r="H48" s="2" t="s">
        <v>157</v>
      </c>
      <c r="I48" s="70" t="s">
        <v>79</v>
      </c>
      <c r="J48" s="2"/>
      <c r="K48" s="2"/>
      <c r="L48" s="2" t="s">
        <v>27</v>
      </c>
      <c r="M48" s="2"/>
      <c r="N48" s="2"/>
      <c r="O48" s="1"/>
      <c r="P48" s="1"/>
      <c r="Q48" s="1"/>
      <c r="R48" s="1"/>
    </row>
    <row r="49" spans="1:18" ht="87.75" customHeight="1" x14ac:dyDescent="0.25">
      <c r="A49" s="102" t="s">
        <v>158</v>
      </c>
      <c r="B49" s="103"/>
      <c r="C49" s="103"/>
      <c r="D49" s="104"/>
      <c r="E49" s="2"/>
      <c r="F49" s="2" t="s">
        <v>157</v>
      </c>
      <c r="G49" s="2"/>
      <c r="H49" s="2"/>
      <c r="I49" s="42"/>
      <c r="J49" s="2"/>
      <c r="K49" s="2"/>
      <c r="L49" s="2" t="s">
        <v>27</v>
      </c>
      <c r="M49" s="2"/>
      <c r="N49" s="2"/>
      <c r="O49" s="1"/>
      <c r="P49" s="1"/>
      <c r="Q49" s="1"/>
      <c r="R49" s="1"/>
    </row>
    <row r="50" spans="1:18" ht="93" customHeight="1" x14ac:dyDescent="0.25">
      <c r="A50" s="102" t="s">
        <v>160</v>
      </c>
      <c r="B50" s="103"/>
      <c r="C50" s="103"/>
      <c r="D50" s="104"/>
      <c r="E50" s="2"/>
      <c r="F50" s="2" t="s">
        <v>157</v>
      </c>
      <c r="G50" s="2"/>
      <c r="H50" s="2"/>
      <c r="I50" s="42" t="s">
        <v>79</v>
      </c>
      <c r="J50" s="2"/>
      <c r="K50" s="2"/>
      <c r="L50" s="2" t="s">
        <v>27</v>
      </c>
      <c r="M50" s="2"/>
      <c r="N50" s="2"/>
      <c r="O50" s="1"/>
      <c r="P50" s="1"/>
      <c r="Q50" s="1"/>
      <c r="R50" s="1"/>
    </row>
    <row r="51" spans="1:18" ht="96" customHeight="1" x14ac:dyDescent="0.25">
      <c r="A51" s="102" t="s">
        <v>161</v>
      </c>
      <c r="B51" s="103"/>
      <c r="C51" s="103"/>
      <c r="D51" s="104"/>
      <c r="E51" s="2"/>
      <c r="F51" s="2" t="s">
        <v>157</v>
      </c>
      <c r="G51" s="2"/>
      <c r="H51" s="2"/>
      <c r="I51" s="42" t="s">
        <v>162</v>
      </c>
      <c r="J51" s="2"/>
      <c r="K51" s="2"/>
      <c r="L51" s="2" t="s">
        <v>27</v>
      </c>
      <c r="M51" s="2"/>
      <c r="N51" s="2"/>
      <c r="O51" s="1"/>
      <c r="P51" s="1"/>
      <c r="Q51" s="1"/>
      <c r="R51" s="1"/>
    </row>
    <row r="52" spans="1:18" ht="76.5" customHeight="1" x14ac:dyDescent="0.25">
      <c r="A52" s="102" t="s">
        <v>163</v>
      </c>
      <c r="B52" s="103"/>
      <c r="C52" s="103"/>
      <c r="D52" s="104"/>
      <c r="E52" s="2"/>
      <c r="F52" s="2"/>
      <c r="G52" s="2" t="s">
        <v>27</v>
      </c>
      <c r="H52" s="2"/>
      <c r="I52" s="42"/>
      <c r="J52" s="2"/>
      <c r="K52" s="2"/>
      <c r="L52" s="2" t="s">
        <v>27</v>
      </c>
      <c r="M52" s="2"/>
      <c r="N52" s="2"/>
      <c r="O52" s="1"/>
      <c r="P52" s="1"/>
      <c r="Q52" s="1"/>
      <c r="R52" s="1"/>
    </row>
    <row r="53" spans="1:18" ht="124.5" customHeight="1" x14ac:dyDescent="0.25">
      <c r="A53" s="102" t="s">
        <v>164</v>
      </c>
      <c r="B53" s="103"/>
      <c r="C53" s="103"/>
      <c r="D53" s="104"/>
      <c r="E53" s="2"/>
      <c r="F53" s="2"/>
      <c r="G53" s="2" t="s">
        <v>27</v>
      </c>
      <c r="H53" s="2"/>
      <c r="I53" s="42"/>
      <c r="J53" s="2"/>
      <c r="K53" s="2"/>
      <c r="L53" s="2" t="s">
        <v>27</v>
      </c>
      <c r="M53" s="2"/>
      <c r="N53" s="2"/>
      <c r="O53" s="1"/>
      <c r="P53" s="1"/>
      <c r="Q53" s="1"/>
      <c r="R53" s="1"/>
    </row>
    <row r="54" spans="1:18" ht="124.5" customHeight="1" x14ac:dyDescent="0.25">
      <c r="A54" s="102" t="s">
        <v>165</v>
      </c>
      <c r="B54" s="103"/>
      <c r="C54" s="103"/>
      <c r="D54" s="104"/>
      <c r="E54" s="2"/>
      <c r="F54" s="2" t="s">
        <v>157</v>
      </c>
      <c r="G54" s="2"/>
      <c r="H54" s="2"/>
      <c r="I54" s="42"/>
      <c r="J54" s="2"/>
      <c r="K54" s="2"/>
      <c r="L54" s="2" t="s">
        <v>27</v>
      </c>
      <c r="M54" s="2"/>
      <c r="N54" s="2"/>
      <c r="O54" s="1"/>
      <c r="P54" s="1"/>
      <c r="Q54" s="1"/>
      <c r="R54" s="1"/>
    </row>
    <row r="55" spans="1:18" ht="11.25" customHeight="1" x14ac:dyDescent="0.25">
      <c r="A55" s="29" t="s">
        <v>49</v>
      </c>
      <c r="B55" s="30"/>
      <c r="C55" s="30"/>
      <c r="D55" s="30"/>
      <c r="E55" s="30"/>
      <c r="F55" s="30"/>
      <c r="G55" s="30"/>
      <c r="H55" s="30"/>
      <c r="I55" s="30"/>
      <c r="J55" s="30"/>
      <c r="K55" s="30"/>
      <c r="L55" s="30"/>
      <c r="M55" s="30"/>
      <c r="N55" s="31"/>
      <c r="O55" s="1"/>
      <c r="P55" s="1"/>
      <c r="Q55" s="1"/>
      <c r="R55" s="1"/>
    </row>
    <row r="56" spans="1:18" x14ac:dyDescent="0.25">
      <c r="A56" s="32"/>
      <c r="B56" s="4"/>
      <c r="C56" s="4"/>
      <c r="D56" s="4"/>
      <c r="E56" s="4"/>
      <c r="F56" s="4"/>
      <c r="G56" s="4"/>
      <c r="H56" s="4"/>
      <c r="I56" s="4"/>
      <c r="J56" s="4"/>
      <c r="K56" s="4"/>
      <c r="L56" s="4"/>
      <c r="M56" s="4"/>
      <c r="N56" s="33"/>
      <c r="O56" s="1"/>
      <c r="P56" s="1"/>
      <c r="Q56" s="1"/>
      <c r="R56" s="1"/>
    </row>
    <row r="57" spans="1:18" x14ac:dyDescent="0.25">
      <c r="A57" s="34" t="s">
        <v>50</v>
      </c>
      <c r="B57" s="4"/>
      <c r="C57" s="4"/>
      <c r="D57" s="40" t="s">
        <v>159</v>
      </c>
      <c r="E57" s="4"/>
      <c r="F57" s="4"/>
      <c r="G57" s="4"/>
      <c r="H57" s="4"/>
      <c r="I57" s="4" t="s">
        <v>51</v>
      </c>
      <c r="J57" s="4"/>
      <c r="K57" s="4"/>
      <c r="L57" s="4"/>
      <c r="M57" s="4"/>
      <c r="N57" s="33"/>
      <c r="O57" s="1"/>
      <c r="P57" s="1"/>
      <c r="Q57" s="1"/>
      <c r="R57" s="1"/>
    </row>
    <row r="58" spans="1:18" x14ac:dyDescent="0.25">
      <c r="A58" s="27"/>
      <c r="B58" s="1"/>
      <c r="C58" s="1"/>
      <c r="D58" s="1"/>
      <c r="E58" s="1"/>
      <c r="F58" s="1"/>
      <c r="G58" s="1"/>
      <c r="H58" s="1"/>
      <c r="I58" s="1"/>
      <c r="J58" s="1"/>
      <c r="K58" s="1"/>
      <c r="L58" s="1"/>
      <c r="M58" s="1"/>
      <c r="N58" s="28"/>
      <c r="O58" s="1"/>
      <c r="P58" s="1"/>
      <c r="Q58" s="1"/>
      <c r="R58" s="1"/>
    </row>
    <row r="59" spans="1:18" ht="18" customHeight="1" x14ac:dyDescent="0.25">
      <c r="A59" s="34" t="s">
        <v>52</v>
      </c>
      <c r="I59" s="35"/>
      <c r="N59" s="36"/>
    </row>
    <row r="60" spans="1:18" ht="18" customHeight="1" x14ac:dyDescent="0.25">
      <c r="A60" s="34"/>
      <c r="I60" s="35"/>
      <c r="N60" s="36"/>
    </row>
    <row r="61" spans="1:18" ht="18" customHeight="1" x14ac:dyDescent="0.25">
      <c r="A61" s="37" t="s">
        <v>53</v>
      </c>
      <c r="B61" s="38"/>
      <c r="C61" s="38"/>
      <c r="D61" s="41" t="s">
        <v>166</v>
      </c>
      <c r="E61" s="38"/>
      <c r="F61" s="38"/>
      <c r="G61" s="38"/>
      <c r="H61" s="38"/>
      <c r="I61" s="38"/>
      <c r="J61" s="38"/>
      <c r="K61" s="38"/>
      <c r="L61" s="38"/>
      <c r="M61" s="38"/>
      <c r="N61" s="39"/>
    </row>
    <row r="62" spans="1:18" ht="18" customHeight="1" x14ac:dyDescent="0.25"/>
    <row r="63" spans="1:18" ht="18" customHeight="1" x14ac:dyDescent="0.25"/>
    <row r="64" spans="1:18" ht="18" customHeight="1" x14ac:dyDescent="0.25">
      <c r="A64" s="1"/>
      <c r="B64" s="1"/>
      <c r="C64" s="1"/>
      <c r="D64" s="1"/>
      <c r="E64" s="1"/>
      <c r="F64" s="1"/>
      <c r="G64" s="1"/>
      <c r="H64" s="1"/>
      <c r="I64" s="1"/>
      <c r="J64" s="124"/>
      <c r="K64" s="124"/>
      <c r="L64" s="124"/>
      <c r="M64" s="124"/>
      <c r="N64" s="124"/>
    </row>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sheetData>
  <mergeCells count="48">
    <mergeCell ref="A54:D54"/>
    <mergeCell ref="A52:D52"/>
    <mergeCell ref="A53:D53"/>
    <mergeCell ref="J64:N64"/>
    <mergeCell ref="A17:N17"/>
    <mergeCell ref="A18:N18"/>
    <mergeCell ref="I19:N20"/>
    <mergeCell ref="I21:I22"/>
    <mergeCell ref="A19:H20"/>
    <mergeCell ref="A21:H24"/>
    <mergeCell ref="A26:N26"/>
    <mergeCell ref="I28:N28"/>
    <mergeCell ref="I29:N29"/>
    <mergeCell ref="I23:I24"/>
    <mergeCell ref="B27:G27"/>
    <mergeCell ref="B28:G28"/>
    <mergeCell ref="A25:I25"/>
    <mergeCell ref="J21:N25"/>
    <mergeCell ref="I27:N27"/>
    <mergeCell ref="A32:N32"/>
    <mergeCell ref="I30:N30"/>
    <mergeCell ref="B30:G30"/>
    <mergeCell ref="A31:N31"/>
    <mergeCell ref="A33:N33"/>
    <mergeCell ref="A34:N34"/>
    <mergeCell ref="B29:G29"/>
    <mergeCell ref="A1:A12"/>
    <mergeCell ref="A13:A14"/>
    <mergeCell ref="N13:N14"/>
    <mergeCell ref="B13:B14"/>
    <mergeCell ref="C1:M12"/>
    <mergeCell ref="C13:M14"/>
    <mergeCell ref="A47:D47"/>
    <mergeCell ref="A48:D48"/>
    <mergeCell ref="A49:D49"/>
    <mergeCell ref="A50:D50"/>
    <mergeCell ref="A51:D51"/>
    <mergeCell ref="A45:D45"/>
    <mergeCell ref="A46:D46"/>
    <mergeCell ref="A42:D43"/>
    <mergeCell ref="A35:N37"/>
    <mergeCell ref="A38:N40"/>
    <mergeCell ref="A44:D44"/>
    <mergeCell ref="E42:E43"/>
    <mergeCell ref="F42:H42"/>
    <mergeCell ref="J42:N42"/>
    <mergeCell ref="I42:I43"/>
    <mergeCell ref="A41:N41"/>
  </mergeCells>
  <printOptions horizontalCentered="1" verticalCentered="1"/>
  <pageMargins left="0.31496062992125984" right="0.31496062992125984" top="0.35433070866141736" bottom="0.35433070866141736" header="0" footer="0"/>
  <pageSetup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2"/>
  <sheetViews>
    <sheetView tabSelected="1" topLeftCell="D4" workbookViewId="0">
      <selection activeCell="F30" sqref="F30"/>
    </sheetView>
  </sheetViews>
  <sheetFormatPr baseColWidth="10" defaultColWidth="11.42578125" defaultRowHeight="15" x14ac:dyDescent="0.25"/>
  <cols>
    <col min="1" max="1" width="3" customWidth="1"/>
    <col min="2" max="2" width="17.85546875" customWidth="1"/>
    <col min="3" max="3" width="18" customWidth="1"/>
    <col min="4" max="4" width="12.42578125" customWidth="1"/>
    <col min="5" max="5" width="10.5703125" customWidth="1"/>
    <col min="6" max="6" width="23.140625" customWidth="1"/>
    <col min="8" max="8" width="22.85546875" customWidth="1"/>
    <col min="9" max="9" width="5.28515625" customWidth="1"/>
    <col min="10" max="10" width="4.7109375" customWidth="1"/>
    <col min="11" max="11" width="8.85546875" customWidth="1"/>
    <col min="12" max="12" width="6.7109375" customWidth="1"/>
    <col min="13" max="13" width="4.140625" customWidth="1"/>
  </cols>
  <sheetData>
    <row r="1" spans="1:14" x14ac:dyDescent="0.25">
      <c r="A1" s="163" t="s">
        <v>54</v>
      </c>
      <c r="B1" s="163"/>
      <c r="C1" s="163"/>
      <c r="D1" s="163"/>
      <c r="E1" s="163"/>
      <c r="F1" s="163"/>
      <c r="G1" s="163"/>
      <c r="H1" s="163"/>
      <c r="I1" s="163"/>
      <c r="J1" s="163"/>
      <c r="K1" s="163"/>
      <c r="L1" s="163"/>
      <c r="M1" s="163"/>
    </row>
    <row r="2" spans="1:14" ht="20.100000000000001" customHeight="1" x14ac:dyDescent="0.25">
      <c r="A2" s="131" t="s">
        <v>167</v>
      </c>
      <c r="B2" s="85"/>
      <c r="C2" s="86"/>
      <c r="D2" s="128" t="s">
        <v>169</v>
      </c>
      <c r="E2" s="129"/>
      <c r="F2" s="15" t="s">
        <v>77</v>
      </c>
      <c r="G2" s="164" t="s">
        <v>170</v>
      </c>
      <c r="H2" s="165"/>
      <c r="I2" s="165"/>
      <c r="J2" s="165"/>
      <c r="K2" s="165"/>
      <c r="L2" s="165"/>
      <c r="M2" s="166"/>
    </row>
    <row r="3" spans="1:14" ht="20.100000000000001" customHeight="1" x14ac:dyDescent="0.25">
      <c r="A3" s="132"/>
      <c r="B3" s="133"/>
      <c r="C3" s="134"/>
      <c r="D3" s="128" t="s">
        <v>172</v>
      </c>
      <c r="E3" s="129"/>
      <c r="F3" s="8" t="s">
        <v>173</v>
      </c>
      <c r="G3" s="128" t="s">
        <v>171</v>
      </c>
      <c r="H3" s="129"/>
      <c r="I3" s="129"/>
      <c r="J3" s="129"/>
      <c r="K3" s="129"/>
      <c r="L3" s="129"/>
      <c r="M3" s="130"/>
    </row>
    <row r="4" spans="1:14" ht="15" customHeight="1" x14ac:dyDescent="0.25">
      <c r="A4" s="84" t="s">
        <v>168</v>
      </c>
      <c r="B4" s="85"/>
      <c r="C4" s="85"/>
      <c r="D4" s="85"/>
      <c r="E4" s="84" t="s">
        <v>174</v>
      </c>
      <c r="F4" s="90"/>
      <c r="G4" s="91"/>
      <c r="H4" s="141" t="s">
        <v>55</v>
      </c>
      <c r="I4" s="142"/>
      <c r="J4" s="142"/>
      <c r="K4" s="142"/>
      <c r="L4" s="142"/>
      <c r="M4" s="143"/>
    </row>
    <row r="5" spans="1:14" ht="15" customHeight="1" x14ac:dyDescent="0.25">
      <c r="A5" s="132"/>
      <c r="B5" s="133"/>
      <c r="C5" s="133"/>
      <c r="D5" s="133"/>
      <c r="E5" s="95"/>
      <c r="F5" s="96"/>
      <c r="G5" s="97"/>
      <c r="H5" s="17" t="s">
        <v>56</v>
      </c>
      <c r="I5" s="16" t="s">
        <v>27</v>
      </c>
      <c r="J5" s="95" t="s">
        <v>57</v>
      </c>
      <c r="K5" s="96"/>
      <c r="L5" s="96"/>
      <c r="M5" s="16"/>
    </row>
    <row r="6" spans="1:14" x14ac:dyDescent="0.25">
      <c r="A6" s="161" t="s">
        <v>58</v>
      </c>
      <c r="B6" s="161"/>
      <c r="C6" s="161"/>
      <c r="D6" s="161"/>
      <c r="E6" s="161"/>
      <c r="F6" s="161"/>
      <c r="G6" s="161"/>
      <c r="H6" s="161"/>
      <c r="I6" s="161"/>
      <c r="J6" s="161"/>
      <c r="K6" s="161"/>
      <c r="L6" s="161"/>
      <c r="M6" s="161"/>
    </row>
    <row r="7" spans="1:14" x14ac:dyDescent="0.25">
      <c r="A7" s="154" t="s">
        <v>59</v>
      </c>
      <c r="B7" s="154" t="s">
        <v>60</v>
      </c>
      <c r="C7" s="154" t="s">
        <v>61</v>
      </c>
      <c r="D7" s="154" t="s">
        <v>62</v>
      </c>
      <c r="E7" s="156" t="s">
        <v>63</v>
      </c>
      <c r="F7" s="154" t="s">
        <v>64</v>
      </c>
      <c r="G7" s="156" t="s">
        <v>65</v>
      </c>
      <c r="H7" s="156" t="s">
        <v>66</v>
      </c>
      <c r="I7" s="159" t="s">
        <v>55</v>
      </c>
      <c r="J7" s="160"/>
      <c r="K7" s="148" t="s">
        <v>67</v>
      </c>
      <c r="L7" s="150" t="s">
        <v>68</v>
      </c>
      <c r="M7" s="151"/>
    </row>
    <row r="8" spans="1:14" ht="24.75" customHeight="1" x14ac:dyDescent="0.25">
      <c r="A8" s="162"/>
      <c r="B8" s="155"/>
      <c r="C8" s="155"/>
      <c r="D8" s="155"/>
      <c r="E8" s="157"/>
      <c r="F8" s="155"/>
      <c r="G8" s="157"/>
      <c r="H8" s="158"/>
      <c r="I8" s="45" t="s">
        <v>69</v>
      </c>
      <c r="J8" s="46" t="s">
        <v>70</v>
      </c>
      <c r="K8" s="149"/>
      <c r="L8" s="152"/>
      <c r="M8" s="153"/>
    </row>
    <row r="9" spans="1:14" ht="18" customHeight="1" x14ac:dyDescent="0.25">
      <c r="A9" s="75">
        <v>1</v>
      </c>
      <c r="B9" s="59" t="s">
        <v>93</v>
      </c>
      <c r="C9" s="59" t="s">
        <v>94</v>
      </c>
      <c r="D9" s="60">
        <v>1098778163</v>
      </c>
      <c r="E9" s="78"/>
      <c r="F9" s="61" t="s">
        <v>95</v>
      </c>
      <c r="G9" s="60" t="s">
        <v>96</v>
      </c>
      <c r="H9" s="77" t="s">
        <v>71</v>
      </c>
      <c r="I9" s="50" t="s">
        <v>27</v>
      </c>
      <c r="J9" s="50" t="s">
        <v>27</v>
      </c>
      <c r="K9" s="50">
        <v>6</v>
      </c>
      <c r="L9" s="144"/>
      <c r="M9" s="145"/>
      <c r="N9" s="44" t="str">
        <f>+General!A44</f>
        <v>Modelo digital de terreno a partir de la edición de una nube de puntos generada por medio de un levantamiento aero fotogramétrico con RPAS</v>
      </c>
    </row>
    <row r="10" spans="1:14" ht="20.100000000000001" customHeight="1" x14ac:dyDescent="0.25">
      <c r="A10" s="76">
        <f>A9+1</f>
        <v>2</v>
      </c>
      <c r="B10" s="59" t="s">
        <v>97</v>
      </c>
      <c r="C10" s="59" t="s">
        <v>98</v>
      </c>
      <c r="D10" s="60">
        <v>1098756252</v>
      </c>
      <c r="E10" s="78"/>
      <c r="F10" s="61" t="s">
        <v>99</v>
      </c>
      <c r="G10" s="60" t="s">
        <v>100</v>
      </c>
      <c r="H10" s="77" t="s">
        <v>71</v>
      </c>
      <c r="I10" s="52" t="s">
        <v>27</v>
      </c>
      <c r="J10" s="52" t="s">
        <v>27</v>
      </c>
      <c r="K10" s="50">
        <v>6</v>
      </c>
      <c r="L10" s="137"/>
      <c r="M10" s="138"/>
    </row>
    <row r="11" spans="1:14" ht="20.100000000000001" customHeight="1" x14ac:dyDescent="0.25">
      <c r="A11" s="76">
        <f t="shared" ref="A11:A28" si="0">A10+1</f>
        <v>3</v>
      </c>
      <c r="B11" s="59" t="s">
        <v>106</v>
      </c>
      <c r="C11" s="59" t="s">
        <v>107</v>
      </c>
      <c r="D11" s="60">
        <v>1095805239</v>
      </c>
      <c r="E11" s="78"/>
      <c r="F11" s="61" t="s">
        <v>108</v>
      </c>
      <c r="G11" s="60" t="s">
        <v>109</v>
      </c>
      <c r="H11" s="77" t="s">
        <v>71</v>
      </c>
      <c r="I11" s="52" t="s">
        <v>27</v>
      </c>
      <c r="J11" s="52" t="s">
        <v>27</v>
      </c>
      <c r="K11" s="50">
        <v>6</v>
      </c>
      <c r="L11" s="137"/>
      <c r="M11" s="138"/>
      <c r="N11" t="str">
        <f>+General!A45</f>
        <v>Comparación de levantamiento topográfico con Estación Total y uso de Fotogrametría para generar curvas de nivel a escala indicada, caso de estudio la finca, El nuevo milenio, Piedecuesta-Santander.</v>
      </c>
    </row>
    <row r="12" spans="1:14" ht="20.100000000000001" customHeight="1" x14ac:dyDescent="0.25">
      <c r="A12" s="76">
        <f t="shared" si="0"/>
        <v>4</v>
      </c>
      <c r="B12" s="59" t="s">
        <v>110</v>
      </c>
      <c r="C12" s="59" t="s">
        <v>111</v>
      </c>
      <c r="D12" s="60">
        <v>1098637596</v>
      </c>
      <c r="E12" s="78"/>
      <c r="F12" s="61" t="s">
        <v>112</v>
      </c>
      <c r="G12" s="60" t="s">
        <v>113</v>
      </c>
      <c r="H12" s="77" t="s">
        <v>71</v>
      </c>
      <c r="I12" s="52" t="s">
        <v>27</v>
      </c>
      <c r="J12" s="52" t="s">
        <v>27</v>
      </c>
      <c r="K12" s="50">
        <v>6</v>
      </c>
      <c r="L12" s="146"/>
      <c r="M12" s="147"/>
      <c r="N12" s="44"/>
    </row>
    <row r="13" spans="1:14" ht="20.100000000000001" customHeight="1" x14ac:dyDescent="0.25">
      <c r="A13" s="76">
        <f t="shared" si="0"/>
        <v>5</v>
      </c>
      <c r="B13" s="59" t="s">
        <v>119</v>
      </c>
      <c r="C13" s="59" t="s">
        <v>120</v>
      </c>
      <c r="D13" s="60">
        <v>1005336245</v>
      </c>
      <c r="E13" s="78"/>
      <c r="F13" s="61" t="s">
        <v>121</v>
      </c>
      <c r="G13" s="60" t="s">
        <v>122</v>
      </c>
      <c r="H13" s="77" t="s">
        <v>71</v>
      </c>
      <c r="I13" s="52" t="s">
        <v>27</v>
      </c>
      <c r="J13" s="52" t="s">
        <v>27</v>
      </c>
      <c r="K13" s="50">
        <v>6</v>
      </c>
      <c r="L13" s="137"/>
      <c r="M13" s="138"/>
      <c r="N13" t="str">
        <f>+General!A46</f>
        <v>Cambio de temperatura de brillo usando imágenes Landsat entre los periodos 2000 y 2019, ciudad de Bucaramanga.</v>
      </c>
    </row>
    <row r="14" spans="1:14" ht="20.100000000000001" customHeight="1" x14ac:dyDescent="0.25">
      <c r="A14" s="76">
        <f t="shared" si="0"/>
        <v>6</v>
      </c>
      <c r="B14" s="59" t="s">
        <v>123</v>
      </c>
      <c r="C14" s="59" t="s">
        <v>124</v>
      </c>
      <c r="D14" s="60">
        <v>1005338707</v>
      </c>
      <c r="E14" s="78"/>
      <c r="F14" s="61" t="s">
        <v>125</v>
      </c>
      <c r="G14" s="60">
        <v>3043453240</v>
      </c>
      <c r="H14" s="77" t="s">
        <v>71</v>
      </c>
      <c r="I14" s="52" t="s">
        <v>27</v>
      </c>
      <c r="J14" s="52" t="s">
        <v>27</v>
      </c>
      <c r="K14" s="50">
        <v>6</v>
      </c>
      <c r="L14" s="137"/>
      <c r="M14" s="138"/>
    </row>
    <row r="15" spans="1:14" ht="20.100000000000001" customHeight="1" x14ac:dyDescent="0.25">
      <c r="A15" s="76">
        <f>A14+1</f>
        <v>7</v>
      </c>
      <c r="B15" s="59" t="s">
        <v>126</v>
      </c>
      <c r="C15" s="59" t="s">
        <v>127</v>
      </c>
      <c r="D15" s="60">
        <v>1007735082</v>
      </c>
      <c r="E15" s="78"/>
      <c r="F15" s="61" t="s">
        <v>128</v>
      </c>
      <c r="G15" s="60">
        <v>3208249752</v>
      </c>
      <c r="H15" s="77" t="s">
        <v>71</v>
      </c>
      <c r="I15" s="52" t="s">
        <v>27</v>
      </c>
      <c r="J15" s="52" t="s">
        <v>27</v>
      </c>
      <c r="K15" s="50">
        <v>6</v>
      </c>
      <c r="L15" s="137"/>
      <c r="M15" s="138"/>
      <c r="N15" s="43"/>
    </row>
    <row r="16" spans="1:14" ht="20.100000000000001" customHeight="1" x14ac:dyDescent="0.25">
      <c r="A16" s="76">
        <f t="shared" si="0"/>
        <v>8</v>
      </c>
      <c r="B16" s="59" t="s">
        <v>134</v>
      </c>
      <c r="C16" s="59" t="s">
        <v>135</v>
      </c>
      <c r="D16" s="60">
        <v>1064111345</v>
      </c>
      <c r="E16" s="78"/>
      <c r="F16" s="61" t="s">
        <v>136</v>
      </c>
      <c r="G16" s="60">
        <v>3114326165</v>
      </c>
      <c r="H16" s="77" t="s">
        <v>71</v>
      </c>
      <c r="I16" s="52" t="s">
        <v>27</v>
      </c>
      <c r="J16" s="52" t="s">
        <v>27</v>
      </c>
      <c r="K16" s="50">
        <v>6</v>
      </c>
      <c r="L16" s="137"/>
      <c r="M16" s="138"/>
      <c r="N16" t="str">
        <f>+General!A47</f>
        <v>Estudio topográfico en el diseño de alumbrado público para el desarrollo del barrio Pedro Castro en la Jagua de Ibirico.</v>
      </c>
    </row>
    <row r="17" spans="1:14" ht="20.100000000000001" customHeight="1" x14ac:dyDescent="0.25">
      <c r="A17" s="76">
        <f t="shared" si="0"/>
        <v>9</v>
      </c>
      <c r="B17" s="59" t="s">
        <v>142</v>
      </c>
      <c r="C17" s="59" t="s">
        <v>143</v>
      </c>
      <c r="D17" s="60">
        <v>1095840323</v>
      </c>
      <c r="E17" s="78"/>
      <c r="F17" s="61" t="s">
        <v>144</v>
      </c>
      <c r="G17" s="60" t="s">
        <v>145</v>
      </c>
      <c r="H17" s="77" t="s">
        <v>71</v>
      </c>
      <c r="I17" s="52" t="s">
        <v>27</v>
      </c>
      <c r="J17" s="52" t="s">
        <v>27</v>
      </c>
      <c r="K17" s="50">
        <v>6</v>
      </c>
      <c r="L17" s="137"/>
      <c r="M17" s="138"/>
      <c r="N17" t="str">
        <f>+General!A48</f>
        <v>Análisis de temperaturas de superficie mediante imágenes Landsat 8 para el municipio de Floridablanca-Santander proyecto de investigación.</v>
      </c>
    </row>
    <row r="18" spans="1:14" ht="20.100000000000001" customHeight="1" x14ac:dyDescent="0.25">
      <c r="A18" s="76">
        <f t="shared" si="0"/>
        <v>10</v>
      </c>
      <c r="B18" s="59" t="s">
        <v>146</v>
      </c>
      <c r="C18" s="59" t="s">
        <v>147</v>
      </c>
      <c r="D18" s="60">
        <v>100750674</v>
      </c>
      <c r="E18" s="78"/>
      <c r="F18" s="61" t="s">
        <v>148</v>
      </c>
      <c r="G18" s="60">
        <v>3222709860</v>
      </c>
      <c r="H18" s="77" t="s">
        <v>71</v>
      </c>
      <c r="I18" s="52" t="s">
        <v>27</v>
      </c>
      <c r="J18" s="52" t="s">
        <v>27</v>
      </c>
      <c r="K18" s="50">
        <v>6</v>
      </c>
      <c r="L18" s="137"/>
      <c r="M18" s="138"/>
      <c r="N18" s="44"/>
    </row>
    <row r="19" spans="1:14" ht="20.100000000000001" customHeight="1" x14ac:dyDescent="0.25">
      <c r="A19" s="76">
        <f t="shared" si="0"/>
        <v>11</v>
      </c>
      <c r="B19" s="59" t="s">
        <v>149</v>
      </c>
      <c r="C19" s="59" t="s">
        <v>150</v>
      </c>
      <c r="D19" s="60">
        <v>1095841066</v>
      </c>
      <c r="E19" s="78"/>
      <c r="F19" s="61" t="s">
        <v>151</v>
      </c>
      <c r="G19" s="60">
        <v>3157091461</v>
      </c>
      <c r="H19" s="77" t="s">
        <v>71</v>
      </c>
      <c r="I19" s="52" t="s">
        <v>27</v>
      </c>
      <c r="J19" s="52" t="s">
        <v>27</v>
      </c>
      <c r="K19" s="50">
        <v>6</v>
      </c>
      <c r="L19" s="137"/>
      <c r="M19" s="138"/>
    </row>
    <row r="20" spans="1:14" ht="20.100000000000001" customHeight="1" x14ac:dyDescent="0.25">
      <c r="A20" s="51">
        <f t="shared" si="0"/>
        <v>12</v>
      </c>
      <c r="B20" s="59" t="s">
        <v>175</v>
      </c>
      <c r="C20" s="59" t="s">
        <v>176</v>
      </c>
      <c r="D20" s="60">
        <v>1064839203</v>
      </c>
      <c r="E20" s="60"/>
      <c r="F20" s="61" t="s">
        <v>177</v>
      </c>
      <c r="G20" s="60">
        <v>3128066468</v>
      </c>
      <c r="H20" s="60" t="s">
        <v>71</v>
      </c>
      <c r="I20" s="52" t="s">
        <v>27</v>
      </c>
      <c r="J20" s="52" t="s">
        <v>27</v>
      </c>
      <c r="K20" s="52">
        <v>6</v>
      </c>
      <c r="L20" s="137"/>
      <c r="M20" s="138"/>
      <c r="N20" s="44"/>
    </row>
    <row r="21" spans="1:14" ht="20.100000000000001" customHeight="1" x14ac:dyDescent="0.25">
      <c r="A21" s="51">
        <f t="shared" si="0"/>
        <v>13</v>
      </c>
      <c r="B21" s="59" t="s">
        <v>178</v>
      </c>
      <c r="C21" s="59" t="s">
        <v>179</v>
      </c>
      <c r="D21" s="60">
        <v>1098760638</v>
      </c>
      <c r="E21" s="60"/>
      <c r="F21" s="61" t="s">
        <v>180</v>
      </c>
      <c r="G21" s="60">
        <v>3174594562</v>
      </c>
      <c r="H21" s="60" t="s">
        <v>71</v>
      </c>
      <c r="I21" s="52" t="s">
        <v>27</v>
      </c>
      <c r="J21" s="52" t="s">
        <v>27</v>
      </c>
      <c r="K21" s="52">
        <v>6</v>
      </c>
      <c r="L21" s="137"/>
      <c r="M21" s="138"/>
    </row>
    <row r="22" spans="1:14" ht="20.100000000000001" customHeight="1" x14ac:dyDescent="0.25">
      <c r="A22" s="51">
        <f t="shared" si="0"/>
        <v>14</v>
      </c>
      <c r="B22" s="59" t="s">
        <v>181</v>
      </c>
      <c r="C22" s="59" t="s">
        <v>182</v>
      </c>
      <c r="D22" s="60">
        <v>1100894044</v>
      </c>
      <c r="E22" s="60"/>
      <c r="F22" s="61" t="s">
        <v>183</v>
      </c>
      <c r="G22" s="60">
        <v>3222174358</v>
      </c>
      <c r="H22" s="60" t="s">
        <v>71</v>
      </c>
      <c r="I22" s="52" t="s">
        <v>27</v>
      </c>
      <c r="J22" s="52" t="s">
        <v>27</v>
      </c>
      <c r="K22" s="52">
        <v>6</v>
      </c>
      <c r="L22" s="137"/>
      <c r="M22" s="138"/>
    </row>
    <row r="23" spans="1:14" ht="20.100000000000001" customHeight="1" x14ac:dyDescent="0.25">
      <c r="A23" s="51">
        <f t="shared" si="0"/>
        <v>15</v>
      </c>
      <c r="B23" s="59" t="s">
        <v>184</v>
      </c>
      <c r="C23" s="59" t="s">
        <v>185</v>
      </c>
      <c r="D23" s="60">
        <v>1192895733</v>
      </c>
      <c r="E23" s="60"/>
      <c r="F23" s="61" t="s">
        <v>186</v>
      </c>
      <c r="G23" s="60">
        <v>3152941647</v>
      </c>
      <c r="H23" s="60" t="s">
        <v>71</v>
      </c>
      <c r="I23" s="52" t="s">
        <v>27</v>
      </c>
      <c r="J23" s="52" t="s">
        <v>27</v>
      </c>
      <c r="K23" s="52">
        <v>5</v>
      </c>
      <c r="L23" s="137"/>
      <c r="M23" s="138"/>
      <c r="N23" s="43"/>
    </row>
    <row r="24" spans="1:14" ht="20.100000000000001" customHeight="1" x14ac:dyDescent="0.25">
      <c r="A24" s="51">
        <f t="shared" si="0"/>
        <v>16</v>
      </c>
      <c r="B24" s="59" t="s">
        <v>187</v>
      </c>
      <c r="C24" s="59" t="s">
        <v>188</v>
      </c>
      <c r="D24" s="60">
        <v>1005549121</v>
      </c>
      <c r="E24" s="60"/>
      <c r="F24" s="61" t="s">
        <v>189</v>
      </c>
      <c r="G24" s="60">
        <v>3138317403</v>
      </c>
      <c r="H24" s="60" t="s">
        <v>71</v>
      </c>
      <c r="I24" s="52" t="s">
        <v>27</v>
      </c>
      <c r="J24" s="52" t="s">
        <v>27</v>
      </c>
      <c r="K24" s="52">
        <v>5</v>
      </c>
      <c r="L24" s="137"/>
      <c r="M24" s="138"/>
      <c r="N24" s="44"/>
    </row>
    <row r="25" spans="1:14" ht="20.100000000000001" customHeight="1" x14ac:dyDescent="0.25">
      <c r="A25" s="51">
        <f t="shared" si="0"/>
        <v>17</v>
      </c>
      <c r="B25" s="59" t="s">
        <v>190</v>
      </c>
      <c r="C25" s="59" t="s">
        <v>191</v>
      </c>
      <c r="D25" s="60">
        <v>1007617381</v>
      </c>
      <c r="E25" s="60"/>
      <c r="F25" s="61" t="s">
        <v>192</v>
      </c>
      <c r="G25" s="60">
        <v>3208829070</v>
      </c>
      <c r="H25" s="60" t="s">
        <v>71</v>
      </c>
      <c r="I25" s="52" t="s">
        <v>27</v>
      </c>
      <c r="J25" s="52" t="s">
        <v>27</v>
      </c>
      <c r="K25" s="52">
        <v>5</v>
      </c>
      <c r="L25" s="137"/>
      <c r="M25" s="138"/>
    </row>
    <row r="26" spans="1:14" ht="20.100000000000001" customHeight="1" x14ac:dyDescent="0.25">
      <c r="A26" s="51">
        <f t="shared" si="0"/>
        <v>18</v>
      </c>
      <c r="B26" s="59" t="s">
        <v>193</v>
      </c>
      <c r="C26" s="59" t="s">
        <v>194</v>
      </c>
      <c r="D26" s="60">
        <v>1095938714</v>
      </c>
      <c r="E26" s="60"/>
      <c r="F26" s="61" t="s">
        <v>195</v>
      </c>
      <c r="G26" s="60">
        <v>3153318982</v>
      </c>
      <c r="H26" s="60" t="s">
        <v>71</v>
      </c>
      <c r="I26" s="52" t="s">
        <v>27</v>
      </c>
      <c r="J26" s="52" t="s">
        <v>27</v>
      </c>
      <c r="K26" s="52">
        <v>6</v>
      </c>
      <c r="L26" s="137"/>
      <c r="M26" s="138"/>
    </row>
    <row r="27" spans="1:14" ht="20.100000000000001" customHeight="1" x14ac:dyDescent="0.25">
      <c r="A27" s="51">
        <f t="shared" si="0"/>
        <v>19</v>
      </c>
      <c r="B27" s="59" t="s">
        <v>196</v>
      </c>
      <c r="C27" s="59" t="s">
        <v>197</v>
      </c>
      <c r="D27" s="60">
        <v>1098773413</v>
      </c>
      <c r="E27" s="60"/>
      <c r="F27" s="61" t="s">
        <v>198</v>
      </c>
      <c r="G27" s="60">
        <v>3202115154</v>
      </c>
      <c r="H27" s="60" t="s">
        <v>71</v>
      </c>
      <c r="I27" s="52" t="s">
        <v>27</v>
      </c>
      <c r="J27" s="52" t="s">
        <v>27</v>
      </c>
      <c r="K27" s="52">
        <v>6</v>
      </c>
      <c r="L27" s="137"/>
      <c r="M27" s="138"/>
    </row>
    <row r="28" spans="1:14" ht="20.100000000000001" customHeight="1" x14ac:dyDescent="0.25">
      <c r="A28" s="53">
        <f t="shared" si="0"/>
        <v>20</v>
      </c>
      <c r="B28" s="59" t="s">
        <v>199</v>
      </c>
      <c r="C28" s="59" t="s">
        <v>200</v>
      </c>
      <c r="D28" s="60">
        <v>1098692251</v>
      </c>
      <c r="E28" s="60"/>
      <c r="F28" s="61" t="s">
        <v>201</v>
      </c>
      <c r="G28" s="60">
        <v>3208433428</v>
      </c>
      <c r="H28" s="60" t="s">
        <v>71</v>
      </c>
      <c r="I28" s="52" t="s">
        <v>27</v>
      </c>
      <c r="J28" s="52" t="s">
        <v>27</v>
      </c>
      <c r="K28" s="52">
        <v>6</v>
      </c>
      <c r="L28" s="139"/>
      <c r="M28" s="140"/>
    </row>
    <row r="29" spans="1:14" ht="12.75" customHeight="1" x14ac:dyDescent="0.25">
      <c r="A29" s="18" t="s">
        <v>72</v>
      </c>
      <c r="B29" s="4"/>
      <c r="C29" s="4"/>
      <c r="D29" s="4"/>
      <c r="E29" s="4"/>
    </row>
    <row r="30" spans="1:14" ht="20.100000000000001" customHeight="1" x14ac:dyDescent="0.25">
      <c r="A30" s="4" t="s">
        <v>73</v>
      </c>
    </row>
    <row r="31" spans="1:14" ht="20.100000000000001" customHeight="1" x14ac:dyDescent="0.25"/>
    <row r="32" spans="1:14" ht="20.100000000000001" customHeight="1" x14ac:dyDescent="0.25"/>
  </sheetData>
  <mergeCells count="42">
    <mergeCell ref="A1:M1"/>
    <mergeCell ref="G2:M2"/>
    <mergeCell ref="G3:M3"/>
    <mergeCell ref="D2:E2"/>
    <mergeCell ref="D3:E3"/>
    <mergeCell ref="F7:F8"/>
    <mergeCell ref="G7:G8"/>
    <mergeCell ref="H7:H8"/>
    <mergeCell ref="I7:J7"/>
    <mergeCell ref="A2:C3"/>
    <mergeCell ref="A6:M6"/>
    <mergeCell ref="A4:D5"/>
    <mergeCell ref="E4:G5"/>
    <mergeCell ref="A7:A8"/>
    <mergeCell ref="B7:B8"/>
    <mergeCell ref="C7:C8"/>
    <mergeCell ref="D7:D8"/>
    <mergeCell ref="E7:E8"/>
    <mergeCell ref="L14:M14"/>
    <mergeCell ref="L15:M15"/>
    <mergeCell ref="H4:M4"/>
    <mergeCell ref="J5:L5"/>
    <mergeCell ref="L16:M16"/>
    <mergeCell ref="L9:M9"/>
    <mergeCell ref="L10:M10"/>
    <mergeCell ref="L11:M11"/>
    <mergeCell ref="L12:M12"/>
    <mergeCell ref="L13:M13"/>
    <mergeCell ref="K7:K8"/>
    <mergeCell ref="L7:M8"/>
    <mergeCell ref="L17:M17"/>
    <mergeCell ref="L18:M18"/>
    <mergeCell ref="L19:M19"/>
    <mergeCell ref="L20:M20"/>
    <mergeCell ref="L21:M21"/>
    <mergeCell ref="L27:M27"/>
    <mergeCell ref="L28:M28"/>
    <mergeCell ref="L22:M22"/>
    <mergeCell ref="L23:M23"/>
    <mergeCell ref="L24:M24"/>
    <mergeCell ref="L25:M25"/>
    <mergeCell ref="L26:M26"/>
  </mergeCells>
  <hyperlinks>
    <hyperlink ref="G2:M2" r:id="rId1" display="Correo electrónico: jconcha@correo.uts.edu.co" xr:uid="{00000000-0004-0000-0100-000000000000}"/>
    <hyperlink ref="F20" r:id="rId2" xr:uid="{C9B24B13-E1C0-4048-AC52-DB2A4EA135CF}"/>
    <hyperlink ref="F21" r:id="rId3" xr:uid="{FDF670D2-1E9B-4D82-BAA9-CAFB544C5718}"/>
    <hyperlink ref="F22" r:id="rId4" xr:uid="{B502A1F1-B9F8-4742-812F-72FFE58EAE82}"/>
    <hyperlink ref="F23" r:id="rId5" xr:uid="{88C824A4-8BF9-4AE0-A2BE-25A64FA84013}"/>
    <hyperlink ref="F24" r:id="rId6" xr:uid="{E8C666B0-8EFB-4647-A88A-18E504C13F07}"/>
    <hyperlink ref="F25" r:id="rId7" xr:uid="{F12DC21E-9F4D-4032-A848-806EAEAB19D6}"/>
    <hyperlink ref="F26" r:id="rId8" xr:uid="{C79C012A-6E13-40F5-A47E-F71BA5405074}"/>
    <hyperlink ref="F27" r:id="rId9" xr:uid="{178BED34-C0D5-4E5C-9F1B-6714C262EC06}"/>
    <hyperlink ref="F28" r:id="rId10" xr:uid="{799D1131-A44E-46F9-9C06-9222C8695967}"/>
  </hyperlinks>
  <pageMargins left="0.11811023622047245" right="0.11811023622047245" top="0.35433070866141736" bottom="0.15748031496062992" header="0" footer="0"/>
  <pageSetup paperSize="9" orientation="landscape"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1"/>
  <sheetViews>
    <sheetView zoomScale="85" zoomScaleNormal="85" workbookViewId="0">
      <selection activeCell="D11" sqref="D11"/>
    </sheetView>
  </sheetViews>
  <sheetFormatPr baseColWidth="10" defaultColWidth="11.42578125" defaultRowHeight="15" x14ac:dyDescent="0.25"/>
  <cols>
    <col min="1" max="1" width="3.7109375" customWidth="1"/>
    <col min="2" max="2" width="18.85546875" customWidth="1"/>
    <col min="3" max="3" width="19.140625" customWidth="1"/>
    <col min="4" max="4" width="13" customWidth="1"/>
    <col min="5" max="5" width="15.140625" customWidth="1"/>
    <col min="6" max="6" width="27.42578125" customWidth="1"/>
    <col min="7" max="7" width="12.28515625" bestFit="1" customWidth="1"/>
    <col min="8" max="8" width="14.85546875" customWidth="1"/>
    <col min="9" max="9" width="9.28515625" customWidth="1"/>
    <col min="10" max="10" width="9.140625" customWidth="1"/>
  </cols>
  <sheetData>
    <row r="1" spans="1:10" x14ac:dyDescent="0.25">
      <c r="A1" s="163" t="s">
        <v>54</v>
      </c>
      <c r="B1" s="163"/>
      <c r="C1" s="163"/>
      <c r="D1" s="163"/>
      <c r="E1" s="163"/>
      <c r="F1" s="163"/>
      <c r="G1" s="163"/>
      <c r="H1" s="163"/>
      <c r="I1" s="163"/>
      <c r="J1" s="163"/>
    </row>
    <row r="2" spans="1:10" ht="20.100000000000001" customHeight="1" x14ac:dyDescent="0.25">
      <c r="A2" s="131" t="s">
        <v>167</v>
      </c>
      <c r="B2" s="85"/>
      <c r="C2" s="86"/>
      <c r="D2" s="128" t="s">
        <v>202</v>
      </c>
      <c r="E2" s="129"/>
      <c r="F2" s="15" t="s">
        <v>81</v>
      </c>
      <c r="G2" s="128" t="s">
        <v>170</v>
      </c>
      <c r="H2" s="129"/>
      <c r="I2" s="129"/>
      <c r="J2" s="130"/>
    </row>
    <row r="3" spans="1:10" ht="20.100000000000001" customHeight="1" x14ac:dyDescent="0.25">
      <c r="A3" s="132"/>
      <c r="B3" s="133"/>
      <c r="C3" s="134"/>
      <c r="D3" s="128" t="s">
        <v>203</v>
      </c>
      <c r="E3" s="129"/>
      <c r="F3" s="8" t="s">
        <v>74</v>
      </c>
      <c r="G3" s="128" t="s">
        <v>171</v>
      </c>
      <c r="H3" s="129"/>
      <c r="I3" s="129"/>
      <c r="J3" s="130"/>
    </row>
    <row r="4" spans="1:10" ht="15" customHeight="1" x14ac:dyDescent="0.25">
      <c r="A4" s="131" t="s">
        <v>204</v>
      </c>
      <c r="B4" s="85"/>
      <c r="C4" s="85"/>
      <c r="D4" s="85"/>
      <c r="E4" s="86"/>
      <c r="F4" s="84" t="s">
        <v>205</v>
      </c>
      <c r="G4" s="90"/>
      <c r="H4" s="90"/>
      <c r="I4" s="90"/>
      <c r="J4" s="91"/>
    </row>
    <row r="5" spans="1:10" ht="15" customHeight="1" x14ac:dyDescent="0.25">
      <c r="A5" s="132"/>
      <c r="B5" s="133"/>
      <c r="C5" s="133"/>
      <c r="D5" s="133"/>
      <c r="E5" s="134"/>
      <c r="F5" s="95"/>
      <c r="G5" s="96"/>
      <c r="H5" s="96"/>
      <c r="I5" s="96"/>
      <c r="J5" s="97"/>
    </row>
    <row r="6" spans="1:10" x14ac:dyDescent="0.25">
      <c r="A6" s="161" t="s">
        <v>58</v>
      </c>
      <c r="B6" s="161"/>
      <c r="C6" s="161"/>
      <c r="D6" s="161"/>
      <c r="E6" s="161"/>
      <c r="F6" s="161"/>
      <c r="G6" s="161"/>
      <c r="H6" s="161"/>
      <c r="I6" s="161"/>
      <c r="J6" s="161"/>
    </row>
    <row r="7" spans="1:10" ht="24.75" customHeight="1" x14ac:dyDescent="0.25">
      <c r="A7" s="13" t="s">
        <v>59</v>
      </c>
      <c r="B7" s="13" t="s">
        <v>60</v>
      </c>
      <c r="C7" s="13" t="s">
        <v>61</v>
      </c>
      <c r="D7" s="13" t="s">
        <v>62</v>
      </c>
      <c r="E7" s="14" t="s">
        <v>63</v>
      </c>
      <c r="F7" s="13" t="s">
        <v>64</v>
      </c>
      <c r="G7" s="14" t="s">
        <v>65</v>
      </c>
      <c r="H7" s="14" t="s">
        <v>66</v>
      </c>
      <c r="I7" s="9" t="s">
        <v>75</v>
      </c>
      <c r="J7" s="13" t="s">
        <v>68</v>
      </c>
    </row>
    <row r="8" spans="1:10" ht="18" customHeight="1" x14ac:dyDescent="0.25">
      <c r="A8" s="10">
        <v>1</v>
      </c>
      <c r="B8" s="47" t="s">
        <v>206</v>
      </c>
      <c r="C8" s="47" t="s">
        <v>207</v>
      </c>
      <c r="D8" s="47">
        <v>1095830164</v>
      </c>
      <c r="E8" s="54"/>
      <c r="F8" s="49" t="s">
        <v>208</v>
      </c>
      <c r="G8" s="47">
        <v>318383177</v>
      </c>
      <c r="H8" s="55" t="s">
        <v>78</v>
      </c>
      <c r="I8" s="47">
        <v>6</v>
      </c>
      <c r="J8" s="10"/>
    </row>
    <row r="9" spans="1:10" ht="20.100000000000001" customHeight="1" x14ac:dyDescent="0.25">
      <c r="A9" s="11">
        <f>A8+1</f>
        <v>2</v>
      </c>
      <c r="B9" s="47" t="s">
        <v>209</v>
      </c>
      <c r="C9" s="47" t="s">
        <v>210</v>
      </c>
      <c r="D9" s="47">
        <v>1193484672</v>
      </c>
      <c r="E9" s="48"/>
      <c r="F9" s="49" t="s">
        <v>211</v>
      </c>
      <c r="G9" s="47">
        <v>3196854888</v>
      </c>
      <c r="H9" s="55" t="s">
        <v>78</v>
      </c>
      <c r="I9" s="47">
        <v>6</v>
      </c>
      <c r="J9" s="11"/>
    </row>
    <row r="10" spans="1:10" ht="20.100000000000001" customHeight="1" x14ac:dyDescent="0.25">
      <c r="A10" s="11">
        <f t="shared" ref="A10:A27" si="0">A9+1</f>
        <v>3</v>
      </c>
      <c r="B10" s="47"/>
      <c r="C10" s="47"/>
      <c r="D10" s="47"/>
      <c r="E10" s="48"/>
      <c r="F10" s="49"/>
      <c r="G10" s="47"/>
      <c r="H10" s="55"/>
      <c r="I10" s="47"/>
      <c r="J10" s="11"/>
    </row>
    <row r="11" spans="1:10" ht="20.100000000000001" customHeight="1" x14ac:dyDescent="0.25">
      <c r="A11" s="11">
        <f t="shared" si="0"/>
        <v>4</v>
      </c>
      <c r="B11" s="47"/>
      <c r="C11" s="47"/>
      <c r="D11" s="47"/>
      <c r="E11" s="48"/>
      <c r="F11" s="49"/>
      <c r="G11" s="47"/>
      <c r="H11" s="55"/>
      <c r="I11" s="47"/>
      <c r="J11" s="11"/>
    </row>
    <row r="12" spans="1:10" ht="20.100000000000001" customHeight="1" x14ac:dyDescent="0.25">
      <c r="A12" s="11">
        <f t="shared" si="0"/>
        <v>5</v>
      </c>
      <c r="B12" s="47"/>
      <c r="C12" s="47"/>
      <c r="D12" s="56"/>
      <c r="E12" s="48"/>
      <c r="F12" s="49"/>
      <c r="G12" s="47"/>
      <c r="H12" s="55"/>
      <c r="I12" s="47"/>
      <c r="J12" s="11"/>
    </row>
    <row r="13" spans="1:10" ht="20.100000000000001" customHeight="1" x14ac:dyDescent="0.25">
      <c r="A13" s="11">
        <f t="shared" si="0"/>
        <v>6</v>
      </c>
      <c r="B13" s="47"/>
      <c r="C13" s="47"/>
      <c r="D13" s="56"/>
      <c r="E13" s="48"/>
      <c r="F13" s="49"/>
      <c r="G13" s="47"/>
      <c r="H13" s="55"/>
      <c r="I13" s="47"/>
      <c r="J13" s="11"/>
    </row>
    <row r="14" spans="1:10" ht="20.100000000000001" customHeight="1" x14ac:dyDescent="0.25">
      <c r="A14" s="11">
        <f t="shared" si="0"/>
        <v>7</v>
      </c>
      <c r="B14" s="47"/>
      <c r="C14" s="47"/>
      <c r="D14" s="56"/>
      <c r="E14" s="48"/>
      <c r="F14" s="49"/>
      <c r="G14" s="47"/>
      <c r="H14" s="55"/>
      <c r="I14" s="47"/>
      <c r="J14" s="11"/>
    </row>
    <row r="15" spans="1:10" ht="20.100000000000001" customHeight="1" x14ac:dyDescent="0.25">
      <c r="A15" s="11">
        <f t="shared" si="0"/>
        <v>8</v>
      </c>
      <c r="B15" s="47"/>
      <c r="C15" s="47"/>
      <c r="D15" s="47"/>
      <c r="E15" s="48"/>
      <c r="F15" s="49"/>
      <c r="G15" s="47"/>
      <c r="H15" s="55"/>
      <c r="I15" s="47"/>
      <c r="J15" s="11"/>
    </row>
    <row r="16" spans="1:10" ht="20.100000000000001" customHeight="1" x14ac:dyDescent="0.25">
      <c r="A16" s="11">
        <f t="shared" si="0"/>
        <v>9</v>
      </c>
      <c r="B16" s="47"/>
      <c r="C16" s="47"/>
      <c r="D16" s="47"/>
      <c r="E16" s="48"/>
      <c r="F16" s="49"/>
      <c r="G16" s="47"/>
      <c r="H16" s="55"/>
      <c r="I16" s="47"/>
      <c r="J16" s="11"/>
    </row>
    <row r="17" spans="1:10" ht="20.100000000000001" customHeight="1" x14ac:dyDescent="0.25">
      <c r="A17" s="11">
        <f t="shared" si="0"/>
        <v>10</v>
      </c>
      <c r="B17" s="47"/>
      <c r="C17" s="47"/>
      <c r="D17" s="47"/>
      <c r="E17" s="48"/>
      <c r="F17" s="49"/>
      <c r="G17" s="47"/>
      <c r="H17" s="55"/>
      <c r="I17" s="47"/>
      <c r="J17" s="11"/>
    </row>
    <row r="18" spans="1:10" ht="20.100000000000001" customHeight="1" x14ac:dyDescent="0.25">
      <c r="A18" s="11">
        <f t="shared" si="0"/>
        <v>11</v>
      </c>
      <c r="B18" s="57"/>
      <c r="C18" s="58"/>
      <c r="D18" s="47"/>
      <c r="E18" s="58"/>
      <c r="F18" s="49"/>
      <c r="G18" s="57"/>
      <c r="H18" s="55"/>
      <c r="I18" s="47"/>
      <c r="J18" s="11"/>
    </row>
    <row r="19" spans="1:10" ht="20.100000000000001" customHeight="1" x14ac:dyDescent="0.25">
      <c r="A19" s="11">
        <f t="shared" si="0"/>
        <v>12</v>
      </c>
      <c r="B19" s="47"/>
      <c r="C19" s="47"/>
      <c r="D19" s="47"/>
      <c r="E19" s="48"/>
      <c r="F19" s="49"/>
      <c r="G19" s="47"/>
      <c r="H19" s="55"/>
      <c r="I19" s="47"/>
      <c r="J19" s="11"/>
    </row>
    <row r="20" spans="1:10" ht="20.100000000000001" customHeight="1" x14ac:dyDescent="0.25">
      <c r="A20" s="11">
        <f t="shared" si="0"/>
        <v>13</v>
      </c>
      <c r="B20" s="11"/>
      <c r="C20" s="11"/>
      <c r="D20" s="11"/>
      <c r="E20" s="11"/>
      <c r="F20" s="11"/>
      <c r="G20" s="11"/>
      <c r="H20" s="11"/>
      <c r="I20" s="11"/>
      <c r="J20" s="11"/>
    </row>
    <row r="21" spans="1:10" ht="20.100000000000001" customHeight="1" x14ac:dyDescent="0.25">
      <c r="A21" s="11">
        <f t="shared" si="0"/>
        <v>14</v>
      </c>
      <c r="B21" s="11"/>
      <c r="C21" s="11"/>
      <c r="D21" s="11"/>
      <c r="E21" s="11"/>
      <c r="F21" s="11"/>
      <c r="G21" s="11"/>
      <c r="H21" s="11"/>
      <c r="I21" s="11"/>
      <c r="J21" s="11"/>
    </row>
    <row r="22" spans="1:10" ht="20.100000000000001" customHeight="1" x14ac:dyDescent="0.25">
      <c r="A22" s="11">
        <f t="shared" si="0"/>
        <v>15</v>
      </c>
      <c r="B22" s="11"/>
      <c r="C22" s="11"/>
      <c r="D22" s="11"/>
      <c r="E22" s="11"/>
      <c r="F22" s="11"/>
      <c r="G22" s="11"/>
      <c r="H22" s="11"/>
      <c r="I22" s="11"/>
      <c r="J22" s="11"/>
    </row>
    <row r="23" spans="1:10" ht="20.100000000000001" customHeight="1" x14ac:dyDescent="0.25">
      <c r="A23" s="11">
        <f t="shared" si="0"/>
        <v>16</v>
      </c>
      <c r="B23" s="11"/>
      <c r="C23" s="11"/>
      <c r="D23" s="11"/>
      <c r="E23" s="11"/>
      <c r="F23" s="11"/>
      <c r="G23" s="11"/>
      <c r="H23" s="11"/>
      <c r="I23" s="11"/>
      <c r="J23" s="11"/>
    </row>
    <row r="24" spans="1:10" ht="20.100000000000001" customHeight="1" x14ac:dyDescent="0.25">
      <c r="A24" s="11">
        <f t="shared" si="0"/>
        <v>17</v>
      </c>
      <c r="B24" s="11"/>
      <c r="C24" s="11"/>
      <c r="D24" s="11"/>
      <c r="E24" s="11"/>
      <c r="F24" s="11"/>
      <c r="G24" s="11"/>
      <c r="H24" s="11"/>
      <c r="I24" s="11"/>
      <c r="J24" s="11"/>
    </row>
    <row r="25" spans="1:10" ht="20.100000000000001" customHeight="1" x14ac:dyDescent="0.25">
      <c r="A25" s="11">
        <f t="shared" si="0"/>
        <v>18</v>
      </c>
      <c r="B25" s="11"/>
      <c r="C25" s="11"/>
      <c r="D25" s="11"/>
      <c r="E25" s="11"/>
      <c r="F25" s="11"/>
      <c r="G25" s="11"/>
      <c r="H25" s="11"/>
      <c r="I25" s="11"/>
      <c r="J25" s="11"/>
    </row>
    <row r="26" spans="1:10" ht="20.100000000000001" customHeight="1" x14ac:dyDescent="0.25">
      <c r="A26" s="11">
        <f t="shared" si="0"/>
        <v>19</v>
      </c>
      <c r="B26" s="11"/>
      <c r="C26" s="11"/>
      <c r="D26" s="11"/>
      <c r="E26" s="11"/>
      <c r="F26" s="11"/>
      <c r="G26" s="11"/>
      <c r="H26" s="11"/>
      <c r="I26" s="11"/>
      <c r="J26" s="11"/>
    </row>
    <row r="27" spans="1:10" ht="20.100000000000001" customHeight="1" x14ac:dyDescent="0.25">
      <c r="A27" s="12">
        <f t="shared" si="0"/>
        <v>20</v>
      </c>
      <c r="B27" s="12"/>
      <c r="C27" s="12"/>
      <c r="D27" s="12"/>
      <c r="E27" s="12"/>
      <c r="F27" s="12"/>
      <c r="G27" s="12"/>
      <c r="H27" s="12"/>
      <c r="I27" s="12"/>
      <c r="J27" s="12"/>
    </row>
    <row r="28" spans="1:10" ht="20.100000000000001" customHeight="1" x14ac:dyDescent="0.25"/>
    <row r="29" spans="1:10" ht="20.100000000000001" customHeight="1" x14ac:dyDescent="0.25"/>
    <row r="30" spans="1:10" ht="20.100000000000001" customHeight="1" x14ac:dyDescent="0.25"/>
    <row r="31" spans="1:10" ht="20.100000000000001" customHeight="1" x14ac:dyDescent="0.25"/>
  </sheetData>
  <mergeCells count="9">
    <mergeCell ref="A4:E5"/>
    <mergeCell ref="F4:J5"/>
    <mergeCell ref="A6:J6"/>
    <mergeCell ref="A1:J1"/>
    <mergeCell ref="A2:C3"/>
    <mergeCell ref="D2:E2"/>
    <mergeCell ref="G2:J2"/>
    <mergeCell ref="D3:E3"/>
    <mergeCell ref="G3:J3"/>
  </mergeCells>
  <hyperlinks>
    <hyperlink ref="F8" r:id="rId1" xr:uid="{2B13F246-1D9F-4C59-A2A6-91EBBDB7D8DA}"/>
    <hyperlink ref="F9" r:id="rId2" xr:uid="{E11888A5-7A43-40EE-B5F9-740B35E88727}"/>
  </hyperlinks>
  <pageMargins left="0.31496062992125984" right="0.31496062992125984" top="0.55118110236220474" bottom="0.55118110236220474" header="0" footer="0"/>
  <pageSetup paperSize="9" orientation="landscape" horizontalDpi="0"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8E121-997E-4B5A-A7F3-489FCD87D269}">
  <dimension ref="B1:G62"/>
  <sheetViews>
    <sheetView topLeftCell="A44" workbookViewId="0">
      <selection activeCell="D66" sqref="D66"/>
    </sheetView>
  </sheetViews>
  <sheetFormatPr baseColWidth="10" defaultRowHeight="15" x14ac:dyDescent="0.25"/>
  <cols>
    <col min="3" max="3" width="12.85546875" customWidth="1"/>
    <col min="4" max="4" width="13.28515625" customWidth="1"/>
    <col min="6" max="6" width="14.140625" customWidth="1"/>
  </cols>
  <sheetData>
    <row r="1" spans="2:7" ht="15.75" thickBot="1" x14ac:dyDescent="0.3"/>
    <row r="2" spans="2:7" ht="15.75" thickBot="1" x14ac:dyDescent="0.3">
      <c r="B2" s="173" t="s">
        <v>85</v>
      </c>
      <c r="C2" s="174"/>
      <c r="D2" s="174"/>
      <c r="E2" s="174"/>
      <c r="F2" s="174"/>
      <c r="G2" s="175"/>
    </row>
    <row r="3" spans="2:7" ht="15.75" thickBot="1" x14ac:dyDescent="0.3">
      <c r="B3" s="62" t="s">
        <v>84</v>
      </c>
      <c r="C3" s="176" t="s">
        <v>92</v>
      </c>
      <c r="D3" s="177"/>
      <c r="E3" s="177"/>
      <c r="F3" s="177"/>
      <c r="G3" s="178"/>
    </row>
    <row r="4" spans="2:7" ht="15.75" thickBot="1" x14ac:dyDescent="0.3">
      <c r="B4" s="63" t="s">
        <v>59</v>
      </c>
      <c r="C4" s="64" t="s">
        <v>60</v>
      </c>
      <c r="D4" s="64" t="s">
        <v>61</v>
      </c>
      <c r="E4" s="64" t="s">
        <v>62</v>
      </c>
      <c r="F4" s="64" t="s">
        <v>82</v>
      </c>
      <c r="G4" s="64" t="s">
        <v>83</v>
      </c>
    </row>
    <row r="5" spans="2:7" ht="15.75" thickBot="1" x14ac:dyDescent="0.3">
      <c r="B5" s="65">
        <v>1</v>
      </c>
      <c r="C5" s="66" t="s">
        <v>93</v>
      </c>
      <c r="D5" s="66" t="s">
        <v>94</v>
      </c>
      <c r="E5" s="67">
        <v>1098778163</v>
      </c>
      <c r="F5" s="68" t="s">
        <v>95</v>
      </c>
      <c r="G5" s="67" t="s">
        <v>96</v>
      </c>
    </row>
    <row r="6" spans="2:7" ht="15.75" thickBot="1" x14ac:dyDescent="0.3">
      <c r="B6" s="65">
        <v>2</v>
      </c>
      <c r="C6" s="66" t="s">
        <v>97</v>
      </c>
      <c r="D6" s="66" t="s">
        <v>98</v>
      </c>
      <c r="E6" s="67">
        <v>1098756252</v>
      </c>
      <c r="F6" s="68" t="s">
        <v>99</v>
      </c>
      <c r="G6" s="67" t="s">
        <v>100</v>
      </c>
    </row>
    <row r="7" spans="2:7" ht="15.75" thickBot="1" x14ac:dyDescent="0.3">
      <c r="B7" s="170" t="s">
        <v>90</v>
      </c>
      <c r="C7" s="171"/>
      <c r="D7" s="171"/>
      <c r="E7" s="171"/>
      <c r="F7" s="171"/>
      <c r="G7" s="172"/>
    </row>
    <row r="8" spans="2:7" ht="45" customHeight="1" thickBot="1" x14ac:dyDescent="0.3">
      <c r="B8" s="179" t="s">
        <v>101</v>
      </c>
      <c r="C8" s="180"/>
      <c r="D8" s="180"/>
      <c r="E8" s="180"/>
      <c r="F8" s="180"/>
      <c r="G8" s="181"/>
    </row>
    <row r="9" spans="2:7" ht="15.75" thickBot="1" x14ac:dyDescent="0.3">
      <c r="B9" s="182" t="s">
        <v>91</v>
      </c>
      <c r="C9" s="183"/>
      <c r="D9" s="183"/>
      <c r="E9" s="183"/>
      <c r="F9" s="183"/>
      <c r="G9" s="184"/>
    </row>
    <row r="10" spans="2:7" ht="22.5" customHeight="1" thickBot="1" x14ac:dyDescent="0.3">
      <c r="B10" s="179" t="s">
        <v>102</v>
      </c>
      <c r="C10" s="180"/>
      <c r="D10" s="180"/>
      <c r="E10" s="180"/>
      <c r="F10" s="180"/>
      <c r="G10" s="181"/>
    </row>
    <row r="11" spans="2:7" ht="33.75" customHeight="1" thickBot="1" x14ac:dyDescent="0.3">
      <c r="B11" s="179" t="s">
        <v>103</v>
      </c>
      <c r="C11" s="180"/>
      <c r="D11" s="180"/>
      <c r="E11" s="180"/>
      <c r="F11" s="180"/>
      <c r="G11" s="181"/>
    </row>
    <row r="12" spans="2:7" ht="33.75" customHeight="1" thickBot="1" x14ac:dyDescent="0.3">
      <c r="B12" s="179" t="s">
        <v>104</v>
      </c>
      <c r="C12" s="180"/>
      <c r="D12" s="180"/>
      <c r="E12" s="180"/>
      <c r="F12" s="180"/>
      <c r="G12" s="181"/>
    </row>
    <row r="13" spans="2:7" ht="15.75" thickBot="1" x14ac:dyDescent="0.3"/>
    <row r="14" spans="2:7" ht="15.75" thickBot="1" x14ac:dyDescent="0.3">
      <c r="B14" s="173" t="s">
        <v>86</v>
      </c>
      <c r="C14" s="174"/>
      <c r="D14" s="174"/>
      <c r="E14" s="174"/>
      <c r="F14" s="174"/>
      <c r="G14" s="175"/>
    </row>
    <row r="15" spans="2:7" ht="15.75" thickBot="1" x14ac:dyDescent="0.3">
      <c r="B15" s="62" t="s">
        <v>84</v>
      </c>
      <c r="C15" s="176" t="s">
        <v>105</v>
      </c>
      <c r="D15" s="177"/>
      <c r="E15" s="177"/>
      <c r="F15" s="177"/>
      <c r="G15" s="178"/>
    </row>
    <row r="16" spans="2:7" ht="15.75" thickBot="1" x14ac:dyDescent="0.3">
      <c r="B16" s="63" t="s">
        <v>59</v>
      </c>
      <c r="C16" s="64" t="s">
        <v>60</v>
      </c>
      <c r="D16" s="64" t="s">
        <v>61</v>
      </c>
      <c r="E16" s="64" t="s">
        <v>62</v>
      </c>
      <c r="F16" s="64" t="s">
        <v>82</v>
      </c>
      <c r="G16" s="64" t="s">
        <v>83</v>
      </c>
    </row>
    <row r="17" spans="2:7" ht="15.75" thickBot="1" x14ac:dyDescent="0.3">
      <c r="B17" s="65">
        <v>1</v>
      </c>
      <c r="C17" s="66" t="s">
        <v>106</v>
      </c>
      <c r="D17" s="66" t="s">
        <v>107</v>
      </c>
      <c r="E17" s="67">
        <v>1095805239</v>
      </c>
      <c r="F17" s="68" t="s">
        <v>108</v>
      </c>
      <c r="G17" s="67" t="s">
        <v>109</v>
      </c>
    </row>
    <row r="18" spans="2:7" ht="15.75" thickBot="1" x14ac:dyDescent="0.3">
      <c r="B18" s="65">
        <v>2</v>
      </c>
      <c r="C18" s="66" t="s">
        <v>110</v>
      </c>
      <c r="D18" s="66" t="s">
        <v>111</v>
      </c>
      <c r="E18" s="67">
        <v>1098637596</v>
      </c>
      <c r="F18" s="68" t="s">
        <v>112</v>
      </c>
      <c r="G18" s="67" t="s">
        <v>113</v>
      </c>
    </row>
    <row r="19" spans="2:7" ht="15.75" thickBot="1" x14ac:dyDescent="0.3">
      <c r="B19" s="170" t="s">
        <v>90</v>
      </c>
      <c r="C19" s="171"/>
      <c r="D19" s="171"/>
      <c r="E19" s="171"/>
      <c r="F19" s="171"/>
      <c r="G19" s="172"/>
    </row>
    <row r="20" spans="2:7" ht="33.75" customHeight="1" thickBot="1" x14ac:dyDescent="0.3">
      <c r="B20" s="167" t="s">
        <v>114</v>
      </c>
      <c r="C20" s="168"/>
      <c r="D20" s="168"/>
      <c r="E20" s="168"/>
      <c r="F20" s="168"/>
      <c r="G20" s="169"/>
    </row>
    <row r="21" spans="2:7" ht="15.75" thickBot="1" x14ac:dyDescent="0.3">
      <c r="B21" s="170" t="s">
        <v>91</v>
      </c>
      <c r="C21" s="171"/>
      <c r="D21" s="171"/>
      <c r="E21" s="171"/>
      <c r="F21" s="171"/>
      <c r="G21" s="172"/>
    </row>
    <row r="22" spans="2:7" ht="22.5" customHeight="1" thickBot="1" x14ac:dyDescent="0.3">
      <c r="B22" s="167" t="s">
        <v>115</v>
      </c>
      <c r="C22" s="168"/>
      <c r="D22" s="168"/>
      <c r="E22" s="168"/>
      <c r="F22" s="168"/>
      <c r="G22" s="169"/>
    </row>
    <row r="23" spans="2:7" ht="33.75" customHeight="1" thickBot="1" x14ac:dyDescent="0.3">
      <c r="B23" s="167" t="s">
        <v>116</v>
      </c>
      <c r="C23" s="168"/>
      <c r="D23" s="168"/>
      <c r="E23" s="168"/>
      <c r="F23" s="168"/>
      <c r="G23" s="169"/>
    </row>
    <row r="24" spans="2:7" ht="33.75" customHeight="1" thickBot="1" x14ac:dyDescent="0.3">
      <c r="B24" s="167" t="s">
        <v>117</v>
      </c>
      <c r="C24" s="168"/>
      <c r="D24" s="168"/>
      <c r="E24" s="168"/>
      <c r="F24" s="168"/>
      <c r="G24" s="169"/>
    </row>
    <row r="25" spans="2:7" ht="15.75" thickBot="1" x14ac:dyDescent="0.3"/>
    <row r="26" spans="2:7" ht="15.75" thickBot="1" x14ac:dyDescent="0.3">
      <c r="B26" s="173" t="s">
        <v>87</v>
      </c>
      <c r="C26" s="174"/>
      <c r="D26" s="174"/>
      <c r="E26" s="174"/>
      <c r="F26" s="174"/>
      <c r="G26" s="175"/>
    </row>
    <row r="27" spans="2:7" ht="15.75" thickBot="1" x14ac:dyDescent="0.3">
      <c r="B27" s="62" t="s">
        <v>84</v>
      </c>
      <c r="C27" s="176" t="s">
        <v>118</v>
      </c>
      <c r="D27" s="177"/>
      <c r="E27" s="177"/>
      <c r="F27" s="177"/>
      <c r="G27" s="178"/>
    </row>
    <row r="28" spans="2:7" ht="15.75" thickBot="1" x14ac:dyDescent="0.3">
      <c r="B28" s="63" t="s">
        <v>59</v>
      </c>
      <c r="C28" s="64" t="s">
        <v>60</v>
      </c>
      <c r="D28" s="64" t="s">
        <v>61</v>
      </c>
      <c r="E28" s="64" t="s">
        <v>62</v>
      </c>
      <c r="F28" s="64" t="s">
        <v>82</v>
      </c>
      <c r="G28" s="64" t="s">
        <v>83</v>
      </c>
    </row>
    <row r="29" spans="2:7" ht="15.75" thickBot="1" x14ac:dyDescent="0.3">
      <c r="B29" s="74">
        <v>1</v>
      </c>
      <c r="C29" s="71" t="s">
        <v>119</v>
      </c>
      <c r="D29" s="71" t="s">
        <v>120</v>
      </c>
      <c r="E29" s="72">
        <v>1005336245</v>
      </c>
      <c r="F29" s="73" t="s">
        <v>121</v>
      </c>
      <c r="G29" s="72" t="s">
        <v>122</v>
      </c>
    </row>
    <row r="30" spans="2:7" ht="15.75" thickBot="1" x14ac:dyDescent="0.3">
      <c r="B30" s="74">
        <v>2</v>
      </c>
      <c r="C30" s="71" t="s">
        <v>123</v>
      </c>
      <c r="D30" s="71" t="s">
        <v>124</v>
      </c>
      <c r="E30" s="72">
        <v>1005338707</v>
      </c>
      <c r="F30" s="73" t="s">
        <v>125</v>
      </c>
      <c r="G30" s="72">
        <v>3043453240</v>
      </c>
    </row>
    <row r="31" spans="2:7" ht="15.75" thickBot="1" x14ac:dyDescent="0.3">
      <c r="B31" s="74">
        <v>3</v>
      </c>
      <c r="C31" s="71" t="s">
        <v>126</v>
      </c>
      <c r="D31" s="71" t="s">
        <v>127</v>
      </c>
      <c r="E31" s="72">
        <v>1007735082</v>
      </c>
      <c r="F31" s="73" t="s">
        <v>128</v>
      </c>
      <c r="G31" s="72">
        <v>3208249752</v>
      </c>
    </row>
    <row r="32" spans="2:7" ht="15.75" thickBot="1" x14ac:dyDescent="0.3">
      <c r="B32" s="170" t="s">
        <v>90</v>
      </c>
      <c r="C32" s="171"/>
      <c r="D32" s="171"/>
      <c r="E32" s="171"/>
      <c r="F32" s="171"/>
      <c r="G32" s="172"/>
    </row>
    <row r="33" spans="2:7" ht="22.5" customHeight="1" thickBot="1" x14ac:dyDescent="0.3">
      <c r="B33" s="167" t="s">
        <v>129</v>
      </c>
      <c r="C33" s="168"/>
      <c r="D33" s="168"/>
      <c r="E33" s="168"/>
      <c r="F33" s="168"/>
      <c r="G33" s="169"/>
    </row>
    <row r="34" spans="2:7" ht="15.75" thickBot="1" x14ac:dyDescent="0.3">
      <c r="B34" s="170" t="s">
        <v>91</v>
      </c>
      <c r="C34" s="171"/>
      <c r="D34" s="171"/>
      <c r="E34" s="171"/>
      <c r="F34" s="171"/>
      <c r="G34" s="172"/>
    </row>
    <row r="35" spans="2:7" ht="22.5" customHeight="1" thickBot="1" x14ac:dyDescent="0.3">
      <c r="B35" s="167" t="s">
        <v>130</v>
      </c>
      <c r="C35" s="168"/>
      <c r="D35" s="168"/>
      <c r="E35" s="168"/>
      <c r="F35" s="168"/>
      <c r="G35" s="169"/>
    </row>
    <row r="36" spans="2:7" ht="22.5" customHeight="1" thickBot="1" x14ac:dyDescent="0.3">
      <c r="B36" s="167" t="s">
        <v>131</v>
      </c>
      <c r="C36" s="168"/>
      <c r="D36" s="168"/>
      <c r="E36" s="168"/>
      <c r="F36" s="168"/>
      <c r="G36" s="169"/>
    </row>
    <row r="37" spans="2:7" ht="22.5" customHeight="1" thickBot="1" x14ac:dyDescent="0.3">
      <c r="B37" s="167" t="s">
        <v>132</v>
      </c>
      <c r="C37" s="168"/>
      <c r="D37" s="168"/>
      <c r="E37" s="168"/>
      <c r="F37" s="168"/>
      <c r="G37" s="169"/>
    </row>
    <row r="39" spans="2:7" ht="15.75" thickBot="1" x14ac:dyDescent="0.3">
      <c r="B39" s="173" t="s">
        <v>88</v>
      </c>
      <c r="C39" s="174"/>
      <c r="D39" s="174"/>
      <c r="E39" s="174"/>
      <c r="F39" s="174"/>
      <c r="G39" s="175"/>
    </row>
    <row r="40" spans="2:7" ht="15.75" thickBot="1" x14ac:dyDescent="0.3">
      <c r="B40" s="62" t="s">
        <v>84</v>
      </c>
      <c r="C40" s="176" t="s">
        <v>133</v>
      </c>
      <c r="D40" s="177"/>
      <c r="E40" s="177"/>
      <c r="F40" s="177"/>
      <c r="G40" s="178"/>
    </row>
    <row r="41" spans="2:7" ht="15.75" thickBot="1" x14ac:dyDescent="0.3">
      <c r="B41" s="63" t="s">
        <v>59</v>
      </c>
      <c r="C41" s="64" t="s">
        <v>60</v>
      </c>
      <c r="D41" s="64" t="s">
        <v>61</v>
      </c>
      <c r="E41" s="64" t="s">
        <v>62</v>
      </c>
      <c r="F41" s="64" t="s">
        <v>82</v>
      </c>
      <c r="G41" s="64" t="s">
        <v>83</v>
      </c>
    </row>
    <row r="42" spans="2:7" ht="15.75" thickBot="1" x14ac:dyDescent="0.3">
      <c r="B42" s="65">
        <v>1</v>
      </c>
      <c r="C42" s="66" t="s">
        <v>134</v>
      </c>
      <c r="D42" s="66" t="s">
        <v>135</v>
      </c>
      <c r="E42" s="67">
        <v>1064111345</v>
      </c>
      <c r="F42" s="68" t="s">
        <v>136</v>
      </c>
      <c r="G42" s="67">
        <v>3114326165</v>
      </c>
    </row>
    <row r="43" spans="2:7" ht="15.75" thickBot="1" x14ac:dyDescent="0.3">
      <c r="B43" s="170" t="s">
        <v>90</v>
      </c>
      <c r="C43" s="171"/>
      <c r="D43" s="171"/>
      <c r="E43" s="171"/>
      <c r="F43" s="171"/>
      <c r="G43" s="172"/>
    </row>
    <row r="44" spans="2:7" ht="22.5" customHeight="1" thickBot="1" x14ac:dyDescent="0.3">
      <c r="B44" s="167" t="s">
        <v>137</v>
      </c>
      <c r="C44" s="168"/>
      <c r="D44" s="168"/>
      <c r="E44" s="168"/>
      <c r="F44" s="168"/>
      <c r="G44" s="169"/>
    </row>
    <row r="45" spans="2:7" ht="15.75" thickBot="1" x14ac:dyDescent="0.3">
      <c r="B45" s="170" t="s">
        <v>91</v>
      </c>
      <c r="C45" s="171"/>
      <c r="D45" s="171"/>
      <c r="E45" s="171"/>
      <c r="F45" s="171"/>
      <c r="G45" s="172"/>
    </row>
    <row r="46" spans="2:7" ht="22.5" customHeight="1" thickBot="1" x14ac:dyDescent="0.3">
      <c r="B46" s="167" t="s">
        <v>138</v>
      </c>
      <c r="C46" s="168"/>
      <c r="D46" s="168"/>
      <c r="E46" s="168"/>
      <c r="F46" s="168"/>
      <c r="G46" s="169"/>
    </row>
    <row r="47" spans="2:7" ht="22.5" customHeight="1" thickBot="1" x14ac:dyDescent="0.3">
      <c r="B47" s="167" t="s">
        <v>139</v>
      </c>
      <c r="C47" s="168"/>
      <c r="D47" s="168"/>
      <c r="E47" s="168"/>
      <c r="F47" s="168"/>
      <c r="G47" s="169"/>
    </row>
    <row r="48" spans="2:7" ht="22.5" customHeight="1" thickBot="1" x14ac:dyDescent="0.3">
      <c r="B48" s="167" t="s">
        <v>140</v>
      </c>
      <c r="C48" s="168"/>
      <c r="D48" s="168"/>
      <c r="E48" s="168"/>
      <c r="F48" s="168"/>
      <c r="G48" s="169"/>
    </row>
    <row r="49" spans="2:7" ht="15.75" thickBot="1" x14ac:dyDescent="0.3"/>
    <row r="50" spans="2:7" ht="15.75" thickBot="1" x14ac:dyDescent="0.3">
      <c r="B50" s="173" t="s">
        <v>89</v>
      </c>
      <c r="C50" s="174"/>
      <c r="D50" s="174"/>
      <c r="E50" s="174"/>
      <c r="F50" s="174"/>
      <c r="G50" s="175"/>
    </row>
    <row r="51" spans="2:7" ht="15.75" thickBot="1" x14ac:dyDescent="0.3">
      <c r="B51" s="62" t="s">
        <v>84</v>
      </c>
      <c r="C51" s="176" t="s">
        <v>141</v>
      </c>
      <c r="D51" s="177"/>
      <c r="E51" s="177"/>
      <c r="F51" s="177"/>
      <c r="G51" s="178"/>
    </row>
    <row r="52" spans="2:7" ht="15.75" thickBot="1" x14ac:dyDescent="0.3">
      <c r="B52" s="63" t="s">
        <v>59</v>
      </c>
      <c r="C52" s="64" t="s">
        <v>60</v>
      </c>
      <c r="D52" s="64" t="s">
        <v>61</v>
      </c>
      <c r="E52" s="64" t="s">
        <v>62</v>
      </c>
      <c r="F52" s="64" t="s">
        <v>82</v>
      </c>
      <c r="G52" s="64" t="s">
        <v>83</v>
      </c>
    </row>
    <row r="53" spans="2:7" ht="15.75" thickBot="1" x14ac:dyDescent="0.3">
      <c r="B53" s="74">
        <v>1</v>
      </c>
      <c r="C53" s="71" t="s">
        <v>142</v>
      </c>
      <c r="D53" s="71" t="s">
        <v>143</v>
      </c>
      <c r="E53" s="72">
        <v>1095840323</v>
      </c>
      <c r="F53" s="73" t="s">
        <v>144</v>
      </c>
      <c r="G53" s="72" t="s">
        <v>145</v>
      </c>
    </row>
    <row r="54" spans="2:7" ht="15.75" thickBot="1" x14ac:dyDescent="0.3">
      <c r="B54" s="74">
        <v>3</v>
      </c>
      <c r="C54" s="71" t="s">
        <v>146</v>
      </c>
      <c r="D54" s="71" t="s">
        <v>147</v>
      </c>
      <c r="E54" s="72">
        <v>100750674</v>
      </c>
      <c r="F54" s="73" t="s">
        <v>148</v>
      </c>
      <c r="G54" s="69">
        <v>3222709860</v>
      </c>
    </row>
    <row r="55" spans="2:7" ht="15.75" thickBot="1" x14ac:dyDescent="0.3">
      <c r="B55" s="74">
        <v>3</v>
      </c>
      <c r="C55" s="71" t="s">
        <v>149</v>
      </c>
      <c r="D55" s="71" t="s">
        <v>150</v>
      </c>
      <c r="E55" s="72">
        <v>1095841066</v>
      </c>
      <c r="F55" s="73" t="s">
        <v>151</v>
      </c>
      <c r="G55" s="72">
        <v>3157091461</v>
      </c>
    </row>
    <row r="56" spans="2:7" ht="15.75" thickBot="1" x14ac:dyDescent="0.3">
      <c r="B56" s="170" t="s">
        <v>90</v>
      </c>
      <c r="C56" s="171"/>
      <c r="D56" s="171"/>
      <c r="E56" s="171"/>
      <c r="F56" s="171"/>
      <c r="G56" s="172"/>
    </row>
    <row r="57" spans="2:7" ht="33.75" customHeight="1" thickBot="1" x14ac:dyDescent="0.3">
      <c r="B57" s="167" t="s">
        <v>152</v>
      </c>
      <c r="C57" s="168"/>
      <c r="D57" s="168"/>
      <c r="E57" s="168"/>
      <c r="F57" s="168"/>
      <c r="G57" s="169"/>
    </row>
    <row r="58" spans="2:7" ht="15.75" thickBot="1" x14ac:dyDescent="0.3">
      <c r="B58" s="170" t="s">
        <v>91</v>
      </c>
      <c r="C58" s="171"/>
      <c r="D58" s="171"/>
      <c r="E58" s="171"/>
      <c r="F58" s="171"/>
      <c r="G58" s="172"/>
    </row>
    <row r="59" spans="2:7" ht="22.5" customHeight="1" thickBot="1" x14ac:dyDescent="0.3">
      <c r="B59" s="167" t="s">
        <v>153</v>
      </c>
      <c r="C59" s="168"/>
      <c r="D59" s="168"/>
      <c r="E59" s="168"/>
      <c r="F59" s="168"/>
      <c r="G59" s="169"/>
    </row>
    <row r="60" spans="2:7" ht="33.75" customHeight="1" thickBot="1" x14ac:dyDescent="0.3">
      <c r="B60" s="167" t="s">
        <v>154</v>
      </c>
      <c r="C60" s="168"/>
      <c r="D60" s="168"/>
      <c r="E60" s="168"/>
      <c r="F60" s="168"/>
      <c r="G60" s="169"/>
    </row>
    <row r="61" spans="2:7" ht="22.5" customHeight="1" thickBot="1" x14ac:dyDescent="0.3">
      <c r="B61" s="167" t="s">
        <v>155</v>
      </c>
      <c r="C61" s="168"/>
      <c r="D61" s="168"/>
      <c r="E61" s="168"/>
      <c r="F61" s="168"/>
      <c r="G61" s="169"/>
    </row>
    <row r="62" spans="2:7" ht="15.75" thickBot="1" x14ac:dyDescent="0.3">
      <c r="B62" s="167"/>
      <c r="C62" s="168"/>
      <c r="D62" s="168"/>
      <c r="E62" s="168"/>
      <c r="F62" s="168"/>
      <c r="G62" s="169"/>
    </row>
  </sheetData>
  <mergeCells count="41">
    <mergeCell ref="B21:G21"/>
    <mergeCell ref="B2:G2"/>
    <mergeCell ref="C3:G3"/>
    <mergeCell ref="B7:G7"/>
    <mergeCell ref="B8:G8"/>
    <mergeCell ref="B9:G9"/>
    <mergeCell ref="B10:G10"/>
    <mergeCell ref="B11:G11"/>
    <mergeCell ref="B12:G12"/>
    <mergeCell ref="B14:G14"/>
    <mergeCell ref="C15:G15"/>
    <mergeCell ref="B19:G19"/>
    <mergeCell ref="B20:G20"/>
    <mergeCell ref="B37:G37"/>
    <mergeCell ref="B22:G22"/>
    <mergeCell ref="B23:G23"/>
    <mergeCell ref="B24:G24"/>
    <mergeCell ref="B26:G26"/>
    <mergeCell ref="C27:G27"/>
    <mergeCell ref="B32:G32"/>
    <mergeCell ref="B33:G33"/>
    <mergeCell ref="B34:G34"/>
    <mergeCell ref="B35:G35"/>
    <mergeCell ref="B36:G36"/>
    <mergeCell ref="B47:G47"/>
    <mergeCell ref="B48:G48"/>
    <mergeCell ref="B50:G50"/>
    <mergeCell ref="C51:G51"/>
    <mergeCell ref="B39:G39"/>
    <mergeCell ref="C40:G40"/>
    <mergeCell ref="B43:G43"/>
    <mergeCell ref="B44:G44"/>
    <mergeCell ref="B45:G45"/>
    <mergeCell ref="B46:G46"/>
    <mergeCell ref="B61:G61"/>
    <mergeCell ref="B62:G62"/>
    <mergeCell ref="B56:G56"/>
    <mergeCell ref="B57:G57"/>
    <mergeCell ref="B58:G58"/>
    <mergeCell ref="B59:G59"/>
    <mergeCell ref="B60:G6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General</vt:lpstr>
      <vt:lpstr>Miembros</vt:lpstr>
      <vt:lpstr>Miembros (Adicional)</vt:lpstr>
      <vt:lpstr>Proyectos </vt:lpstr>
      <vt:lpstr>General!Área_de_impresión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Gisela</dc:creator>
  <cp:lastModifiedBy>Usuario</cp:lastModifiedBy>
  <cp:revision/>
  <dcterms:created xsi:type="dcterms:W3CDTF">2019-04-03T14:48:00Z</dcterms:created>
  <dcterms:modified xsi:type="dcterms:W3CDTF">2021-05-21T16:30:12Z</dcterms:modified>
</cp:coreProperties>
</file>